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S14" i="1"/>
  <c r="S46" l="1"/>
  <c r="S53" s="1"/>
  <c r="S9"/>
  <c r="S43" l="1"/>
  <c r="S38"/>
  <c r="S34"/>
  <c r="S24"/>
  <c r="S20"/>
  <c r="S17"/>
  <c r="S29" s="1"/>
  <c r="H57" l="1"/>
  <c r="J57" s="1"/>
  <c r="S54"/>
</calcChain>
</file>

<file path=xl/sharedStrings.xml><?xml version="1.0" encoding="utf-8"?>
<sst xmlns="http://schemas.openxmlformats.org/spreadsheetml/2006/main" count="79" uniqueCount="68">
  <si>
    <t>ОТЧЕТ О ПРОВЕДЕНИИ НЕЗАВИСИМОЙ ОЦЕНКИ КАЧЕСТВА СОЦИАЛЬНЫХ УСЛУГ</t>
  </si>
  <si>
    <t>Сведения, полученные в ходе аудита</t>
  </si>
  <si>
    <t>Проверяемые критерии (разделы деятельности)</t>
  </si>
  <si>
    <t xml:space="preserve">Выявленные несоответствия </t>
  </si>
  <si>
    <t>Оценка в баллах</t>
  </si>
  <si>
    <t>1. Полнота и актуальность информации  об организации социального обслуживания, размещаемой на общедоступных информационных ресурсах ( на информационных стендах в помещении организации социального обслуживания, органов исполнительной власти в информационно-телекоммуникационной сети «Интернет» (сумма значений показателей 1.1-1.3)</t>
  </si>
  <si>
    <t>1.1. «Открытость и прозрачность государственных и муниципальных учреждений» - показатель рейтинга на  официальном сайте для размещения информации о государственных и муниципальных учреждениях (www.bus.gov.ru)  в сети «Интернет»</t>
  </si>
  <si>
    <t>1.2. соответствие информации о деятельности организации социального обслуживания, размещенной  на официальном сайте организации социального обслуживания в сети «Интернет», порядку размещения информации  на официальном сайте поставщика социальных услуг в сети «Интернет», утверждаемому  уполномоченным органом исполнительной власти согласно части 3 статьи 13 Федерального закона от 28 декабря 2013 г. №442-ФЗ «Об  основах социального обслуживания граждан в Российской Федерации»</t>
  </si>
  <si>
    <t>1.3. Наличие информации о деятельности организации социального обслуживания (в том числе о перечне, порядке и условиях предоставления социальных услуг) на информационных стендах в помещениях организации, размещение ее в брошюрах, буклетах</t>
  </si>
  <si>
    <t>2. Наличие альтернативной официального сайта  организации социального обслуживания в сети «Интернет» для инвалидов по зрению</t>
  </si>
  <si>
    <t>I. ПОКАЗАТЕЛИ, ХАРАКТЕРИЗУЮЩИЕ ОТКРЫТОСТЬ И ДОСТУПНОСТЬ ИНФОРМАЦИИ ОБ ОРГАНИЗАЦИИ  СОЦИАЛЬНОГО ОБСЛУЖИВАНИЯ</t>
  </si>
  <si>
    <t>3. Наличие дистанционных способов  взаимодействия организации и получателей социальных услуг (получение информации , запись на прием</t>
  </si>
  <si>
    <t xml:space="preserve">3.1. телефон </t>
  </si>
  <si>
    <t>3.2. электронная почта, электронные сервисы на официальном сайте организации в сети «Интернет»</t>
  </si>
  <si>
    <t>4.Результативность рассмотрения обращений при использовании дистанционных способов взаимодействия с получателями социальных услуг  для получения необходимой информации (сумма  значений показателей (4.1-4.2.)</t>
  </si>
  <si>
    <t>4.1. доля результативных звонков по телефону в организацию социального обслуживания для получения необходимой информации от общего числа контрольных звонков</t>
  </si>
  <si>
    <t>4.2. доля результативных обращений в организацию социального обслуживания по электронной почте или с помощью электронных сервисов на официальном сайте организации в сети «Интернет» для получения необходимой информации от общего числа контрольных обращений</t>
  </si>
  <si>
    <t>5. Наличие возможности направления заявления (жалобы), предложений и отзывов о качестве предоставления социальных услуг (сумма показателей 5.1-5.3.</t>
  </si>
  <si>
    <t>5.1 лично в организацию социального обслуживания</t>
  </si>
  <si>
    <t>5.2. в электронной форме на официальном сайте организации социального обслуживания в сети «Интернет»</t>
  </si>
  <si>
    <t>5.3. по телефону /на «горячую линию» уполномоченного исполнительного органа государственной власти в сфере социального обслуживания</t>
  </si>
  <si>
    <t>6.Наличие информации о порядке подачи жалобы по вопросам качества оказания социальных услуг</t>
  </si>
  <si>
    <t>6.1. в общедоступных местах на информационных стендах в организации социального обслуживания</t>
  </si>
  <si>
    <t>6.2. на  официальном сайте организации социального обслуживания в сети «Интернет»</t>
  </si>
  <si>
    <t>6.3. на официальном сайте уполномоченного исполнительного органа государственной власти в сфере социального обслуживания в сети «Интернет»</t>
  </si>
  <si>
    <t>7. Доля получателей социальных услуг, удовлетворенных качеством, полнотой и доступностью информации (при личном обращении, по телефону, на официальном сайте организации социального обслуживания) о работе организации социального обслуживания, в том числе о перечне и порядке предоставления социальных услуг, от общего числа опрошенных получателей социальных услуг</t>
  </si>
  <si>
    <t>Итого по  показателю I</t>
  </si>
  <si>
    <t>II. Показатели, характеризующие комфортность условий предоставления социальных услуг и доступность их получения</t>
  </si>
  <si>
    <t>2.1. Доступность условий беспрепятственного доступа к объектам и услугам в организации социального обслуживания для инвалидов (в том числе детей-инвалидов) и других маломобильных групп получателей социальных услуг:</t>
  </si>
  <si>
    <t>2.2. Доля получателей услуг (в том числе инвалидов и других маломобильных групп получателей услуг), считающих условия оказания услуг доступными, от общего числа опрошенных</t>
  </si>
  <si>
    <t>2.3. Укомплектованность организации социального обслуживания специалистами, осуществляющими предоставление социальных услуг</t>
  </si>
  <si>
    <t>Итого по показателю II</t>
  </si>
  <si>
    <t>III. Показатели, характеризующие время ожидания предоставления социальной услуги</t>
  </si>
  <si>
    <t>3.1. Доля получателей социальных услуг, которые ожидали  предоставление услуги в организации социального обслуживания больше срока, установленного при назначении данной услуги, от общего числа опрошенных</t>
  </si>
  <si>
    <t>3.2.Среднее время ожидания приема к специалисту организации социального обслуживания при личном обращении граждан для получения информации о работе организации социального обслуживания, порядке предоставления социальных услуг (среди опрошенных потребителей социальных услуг)</t>
  </si>
  <si>
    <t>Итого по показателю III</t>
  </si>
  <si>
    <t>4.1. Доля получателей социальных услуг (либо их родственников), которые высоко оценивают доброжелательность, вежливость и  внимательность работников организации социального обслуживания, от общего числа опрошенных</t>
  </si>
  <si>
    <t>4.2. Доля получателей социальных услуг, которые высоко оценивают компетентность работников организации социального обслуживания, от общего числа опрошенных</t>
  </si>
  <si>
    <t xml:space="preserve">4.3. Доля работников (кроме административно-управленческого персонала), прошедших повышение квалификации/профессиональную переподготовку по профилю социальной работы или иной осуществляемой в организации социального обслуживания деятельности за последние три года,
от общего числа работников
</t>
  </si>
  <si>
    <t>Итого по показателю IV</t>
  </si>
  <si>
    <t>V. Показатели, характеризующие удовлетворенность качеством оказания услуг</t>
  </si>
  <si>
    <t>5.1. Доля получателей социальных услуг, которые положительно оценивают изменение качества жизни в результате получения социальных услуг в организации социального обслуживания, от числа опрошенных</t>
  </si>
  <si>
    <t xml:space="preserve">5.2. Доля получателей социальных услуг, удовлетворенных условиями предоставления социальных услуг, от числа опрошенных, 
в том числе удовлетворенных:
</t>
  </si>
  <si>
    <t xml:space="preserve">5.2.1. порядком оплаты  социальных услуг
</t>
  </si>
  <si>
    <t>5.2.2. конфиденциальностью предоставления социальных услуг</t>
  </si>
  <si>
    <t>5.2.3. периодичностью прихода социальных работников на дом</t>
  </si>
  <si>
    <t>5.2.4. оперативностью решения вопросов</t>
  </si>
  <si>
    <t xml:space="preserve">5.3. Количество зарегистрированных в организации социального обслуживания жалоб получателей социальных услуг на качество услуг, предоставленных организацией в отчетном периоде на 100 получателей социальных услуг (в течение года): </t>
  </si>
  <si>
    <t>Итого по показателю V</t>
  </si>
  <si>
    <t xml:space="preserve">Итоговая сумма баллов </t>
  </si>
  <si>
    <t>IV. Показатели, характеризующие доброжелательность, вежливость, компетентность работников организаций  социального обслуживания</t>
  </si>
  <si>
    <t xml:space="preserve">5.4. Доля получателей социальных услуг, которые готовы рекомендовать организацию социального обслуживания родственникам и знакомым, нуждающимся в социальном обслуживании, от общего числа опрошенных </t>
  </si>
  <si>
    <t>Цель: независимая оценка качества оказания социальных услуг учреждениями социальной помощи семье и детям, подведомственными комитету социального обеспечения Курской области</t>
  </si>
  <si>
    <t xml:space="preserve">не выявлено </t>
  </si>
  <si>
    <t>имеется</t>
  </si>
  <si>
    <t>на официальном сайте уполномоченного исполнительного органа государственной власти в сфере социального обслуживания в сети «Интернет» отсутствует информация о порядке подачи жалобы по вопросам качества оказания социальных услуг</t>
  </si>
  <si>
    <t xml:space="preserve">в помещениях организации социального обслуживания отсутствуют  видео,  аудио информаторы для лиц с нарушением функций слуха и зрения </t>
  </si>
  <si>
    <t>меннее 15 минут</t>
  </si>
  <si>
    <t>Итоговый балл</t>
  </si>
  <si>
    <t>балла</t>
  </si>
  <si>
    <t>%</t>
  </si>
  <si>
    <t>не выявлено</t>
  </si>
  <si>
    <t xml:space="preserve">Аудиторская группа: 
зав. кафедрой социальной работы, культуры 
и социального права КИСО (филиала) РГСУ, 
к.и.н., доцент                                                                              _____________________         Т.Б. Белозерова
Доцент
кафедры социальной работы, культуры 
и социального права КИСО (филиала) РГСУ, 
к.п.н, доцент                                                                                _____________________         Н.И. Агронина
профессор кафедры социальной работы, культуры 
и социального права КИСО (филиала) РГСУ, 
д.б.н., профессор                                                                       _____________________              Ю.В. Фурман
</t>
  </si>
  <si>
    <t>Дата проведения аудита: 29.11.2016 г.</t>
  </si>
  <si>
    <t>из возможных 27 баллов (100 %)</t>
  </si>
  <si>
    <t xml:space="preserve"> </t>
  </si>
  <si>
    <t>Наименование проверяемого учреждения: ОКУСОНСО "Щигровский межрайонный центр социальной помощи семье и детям"</t>
  </si>
  <si>
    <t>Адрес учреждения: Курская область, Щигровский район,  Пригородненский с/с, ул. Комарова, 67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</si>
</sst>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/>
    <xf numFmtId="0" fontId="6" fillId="0" borderId="0" xfId="0" applyFont="1"/>
    <xf numFmtId="0" fontId="1" fillId="0" borderId="2" xfId="0" applyFont="1" applyBorder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justify" vertical="center"/>
    </xf>
    <xf numFmtId="0" fontId="0" fillId="0" borderId="1" xfId="0" applyBorder="1"/>
    <xf numFmtId="0" fontId="6" fillId="0" borderId="0" xfId="0" applyFont="1" applyBorder="1" applyAlignment="1">
      <alignment horizontal="justify" vertical="center"/>
    </xf>
    <xf numFmtId="0" fontId="6" fillId="0" borderId="0" xfId="0" applyFont="1" applyBorder="1" applyAlignment="1"/>
    <xf numFmtId="0" fontId="6" fillId="0" borderId="0" xfId="0" applyFont="1" applyBorder="1"/>
    <xf numFmtId="0" fontId="0" fillId="0" borderId="0" xfId="0" applyBorder="1"/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2" fontId="5" fillId="0" borderId="2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9" fontId="2" fillId="0" borderId="1" xfId="0" applyNumberFormat="1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86"/>
  <sheetViews>
    <sheetView tabSelected="1" topLeftCell="F1" zoomScale="75" zoomScaleNormal="75" workbookViewId="0">
      <selection activeCell="M49" sqref="M49:R49"/>
    </sheetView>
  </sheetViews>
  <sheetFormatPr defaultRowHeight="15"/>
  <cols>
    <col min="1" max="5" width="9.140625" hidden="1" customWidth="1"/>
    <col min="8" max="8" width="10.5703125" bestFit="1" customWidth="1"/>
    <col min="10" max="10" width="16.42578125" bestFit="1" customWidth="1"/>
    <col min="12" max="12" width="1.28515625" customWidth="1"/>
    <col min="16" max="16" width="8" customWidth="1"/>
    <col min="17" max="17" width="3.42578125" customWidth="1"/>
    <col min="18" max="18" width="9.140625" hidden="1" customWidth="1"/>
    <col min="19" max="19" width="20.42578125" style="9" customWidth="1"/>
    <col min="20" max="20" width="19.42578125" hidden="1" customWidth="1"/>
    <col min="21" max="21" width="3.28515625" customWidth="1"/>
  </cols>
  <sheetData>
    <row r="1" spans="6:22" ht="37.5" customHeight="1">
      <c r="F1" s="27" t="s">
        <v>0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6:22" ht="81" customHeight="1">
      <c r="F2" s="28" t="s">
        <v>66</v>
      </c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t="s">
        <v>65</v>
      </c>
    </row>
    <row r="3" spans="6:22" ht="44.25" customHeight="1">
      <c r="F3" s="19" t="s">
        <v>67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6:22" ht="78" customHeight="1">
      <c r="F4" s="28" t="s">
        <v>52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6:22" ht="42.75" customHeight="1">
      <c r="F5" s="19" t="s">
        <v>63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</row>
    <row r="6" spans="6:22" ht="58.5" customHeight="1">
      <c r="F6" s="19" t="s">
        <v>1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spans="6:22" s="1" customFormat="1" ht="88.5" customHeight="1">
      <c r="F7" s="20" t="s">
        <v>2</v>
      </c>
      <c r="G7" s="20"/>
      <c r="H7" s="20"/>
      <c r="I7" s="20"/>
      <c r="J7" s="20"/>
      <c r="K7" s="20"/>
      <c r="L7" s="20"/>
      <c r="M7" s="20" t="s">
        <v>3</v>
      </c>
      <c r="N7" s="20"/>
      <c r="O7" s="20"/>
      <c r="P7" s="20"/>
      <c r="Q7" s="20"/>
      <c r="R7" s="20"/>
      <c r="S7" s="20" t="s">
        <v>4</v>
      </c>
      <c r="T7" s="20"/>
      <c r="U7" s="20"/>
    </row>
    <row r="8" spans="6:22" ht="71.25" customHeight="1">
      <c r="F8" s="20" t="s">
        <v>10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6:22" ht="213.75" customHeight="1">
      <c r="F9" s="20" t="s">
        <v>5</v>
      </c>
      <c r="G9" s="20"/>
      <c r="H9" s="20"/>
      <c r="I9" s="20"/>
      <c r="J9" s="20"/>
      <c r="K9" s="20"/>
      <c r="L9" s="20"/>
      <c r="M9" s="21" t="s">
        <v>61</v>
      </c>
      <c r="N9" s="21"/>
      <c r="O9" s="21"/>
      <c r="P9" s="21"/>
      <c r="Q9" s="21"/>
      <c r="R9" s="21"/>
      <c r="S9" s="21">
        <f>S10+S11+S12</f>
        <v>3</v>
      </c>
      <c r="T9" s="21"/>
      <c r="U9" s="21"/>
    </row>
    <row r="10" spans="6:22" ht="152.25" customHeight="1">
      <c r="F10" s="22" t="s">
        <v>6</v>
      </c>
      <c r="G10" s="22"/>
      <c r="H10" s="22"/>
      <c r="I10" s="22"/>
      <c r="J10" s="22"/>
      <c r="K10" s="22"/>
      <c r="L10" s="22"/>
      <c r="M10" s="21" t="s">
        <v>53</v>
      </c>
      <c r="N10" s="21"/>
      <c r="O10" s="21"/>
      <c r="P10" s="21"/>
      <c r="Q10" s="21"/>
      <c r="R10" s="21"/>
      <c r="S10" s="21">
        <v>1</v>
      </c>
      <c r="T10" s="21"/>
      <c r="U10" s="21"/>
    </row>
    <row r="11" spans="6:22" ht="268.5" customHeight="1">
      <c r="F11" s="22" t="s">
        <v>7</v>
      </c>
      <c r="G11" s="22"/>
      <c r="H11" s="22"/>
      <c r="I11" s="22"/>
      <c r="J11" s="22"/>
      <c r="K11" s="22"/>
      <c r="L11" s="22"/>
      <c r="M11" s="21" t="s">
        <v>61</v>
      </c>
      <c r="N11" s="21"/>
      <c r="O11" s="21"/>
      <c r="P11" s="21"/>
      <c r="Q11" s="21"/>
      <c r="R11" s="21"/>
      <c r="S11" s="21">
        <v>1</v>
      </c>
      <c r="T11" s="21"/>
      <c r="U11" s="21"/>
    </row>
    <row r="12" spans="6:22" ht="166.5" customHeight="1">
      <c r="F12" s="22" t="s">
        <v>8</v>
      </c>
      <c r="G12" s="22"/>
      <c r="H12" s="22"/>
      <c r="I12" s="22"/>
      <c r="J12" s="22"/>
      <c r="K12" s="22"/>
      <c r="L12" s="22"/>
      <c r="M12" s="21" t="s">
        <v>53</v>
      </c>
      <c r="N12" s="21"/>
      <c r="O12" s="21"/>
      <c r="P12" s="21"/>
      <c r="Q12" s="21"/>
      <c r="R12" s="21"/>
      <c r="S12" s="21">
        <v>1</v>
      </c>
      <c r="T12" s="21"/>
      <c r="U12" s="21"/>
    </row>
    <row r="13" spans="6:22" ht="96" customHeight="1">
      <c r="F13" s="20" t="s">
        <v>9</v>
      </c>
      <c r="G13" s="20"/>
      <c r="H13" s="20"/>
      <c r="I13" s="20"/>
      <c r="J13" s="20"/>
      <c r="K13" s="20"/>
      <c r="L13" s="20"/>
      <c r="M13" s="21" t="s">
        <v>54</v>
      </c>
      <c r="N13" s="21"/>
      <c r="O13" s="21"/>
      <c r="P13" s="21"/>
      <c r="Q13" s="21"/>
      <c r="R13" s="21"/>
      <c r="S13" s="21">
        <v>1</v>
      </c>
      <c r="T13" s="21"/>
      <c r="U13" s="21"/>
    </row>
    <row r="14" spans="6:22" ht="147" customHeight="1">
      <c r="F14" s="20" t="s">
        <v>11</v>
      </c>
      <c r="G14" s="20"/>
      <c r="H14" s="20"/>
      <c r="I14" s="20"/>
      <c r="J14" s="20"/>
      <c r="K14" s="20"/>
      <c r="L14" s="20"/>
      <c r="M14" s="21" t="s">
        <v>53</v>
      </c>
      <c r="N14" s="21"/>
      <c r="O14" s="21"/>
      <c r="P14" s="21"/>
      <c r="Q14" s="21"/>
      <c r="R14" s="21"/>
      <c r="S14" s="21">
        <f>S15+S16</f>
        <v>2</v>
      </c>
      <c r="T14" s="21"/>
      <c r="U14" s="21"/>
    </row>
    <row r="15" spans="6:22" ht="74.25" customHeight="1">
      <c r="F15" s="22" t="s">
        <v>12</v>
      </c>
      <c r="G15" s="22"/>
      <c r="H15" s="22"/>
      <c r="I15" s="22"/>
      <c r="J15" s="22"/>
      <c r="K15" s="22"/>
      <c r="L15" s="22"/>
      <c r="M15" s="21" t="s">
        <v>53</v>
      </c>
      <c r="N15" s="21"/>
      <c r="O15" s="21"/>
      <c r="P15" s="21"/>
      <c r="Q15" s="21"/>
      <c r="R15" s="21"/>
      <c r="S15" s="21">
        <v>1</v>
      </c>
      <c r="T15" s="21"/>
      <c r="U15" s="21"/>
    </row>
    <row r="16" spans="6:22" ht="74.25" customHeight="1">
      <c r="F16" s="22" t="s">
        <v>13</v>
      </c>
      <c r="G16" s="22"/>
      <c r="H16" s="22"/>
      <c r="I16" s="22"/>
      <c r="J16" s="22"/>
      <c r="K16" s="22"/>
      <c r="L16" s="22"/>
      <c r="M16" s="21" t="s">
        <v>53</v>
      </c>
      <c r="N16" s="21"/>
      <c r="O16" s="21"/>
      <c r="P16" s="21"/>
      <c r="Q16" s="21"/>
      <c r="R16" s="21"/>
      <c r="S16" s="21">
        <v>1</v>
      </c>
      <c r="T16" s="21"/>
      <c r="U16" s="21"/>
    </row>
    <row r="17" spans="6:21" ht="129.75" customHeight="1">
      <c r="F17" s="20" t="s">
        <v>14</v>
      </c>
      <c r="G17" s="20"/>
      <c r="H17" s="20"/>
      <c r="I17" s="20"/>
      <c r="J17" s="20"/>
      <c r="K17" s="20"/>
      <c r="L17" s="20"/>
      <c r="M17" s="23">
        <v>1</v>
      </c>
      <c r="N17" s="21"/>
      <c r="O17" s="21"/>
      <c r="P17" s="21"/>
      <c r="Q17" s="21"/>
      <c r="R17" s="21"/>
      <c r="S17" s="21">
        <f>S18+S19</f>
        <v>2</v>
      </c>
      <c r="T17" s="21"/>
      <c r="U17" s="21"/>
    </row>
    <row r="18" spans="6:21" ht="96.75" customHeight="1">
      <c r="F18" s="22" t="s">
        <v>15</v>
      </c>
      <c r="G18" s="22"/>
      <c r="H18" s="22"/>
      <c r="I18" s="22"/>
      <c r="J18" s="22"/>
      <c r="K18" s="22"/>
      <c r="L18" s="22"/>
      <c r="M18" s="23">
        <v>1</v>
      </c>
      <c r="N18" s="21"/>
      <c r="O18" s="21"/>
      <c r="P18" s="21"/>
      <c r="Q18" s="21"/>
      <c r="R18" s="21"/>
      <c r="S18" s="21">
        <v>1</v>
      </c>
      <c r="T18" s="21"/>
      <c r="U18" s="21"/>
    </row>
    <row r="19" spans="6:21" ht="137.25" customHeight="1">
      <c r="F19" s="22" t="s">
        <v>16</v>
      </c>
      <c r="G19" s="22"/>
      <c r="H19" s="22"/>
      <c r="I19" s="22"/>
      <c r="J19" s="22"/>
      <c r="K19" s="22"/>
      <c r="L19" s="22"/>
      <c r="M19" s="23">
        <v>1</v>
      </c>
      <c r="N19" s="21"/>
      <c r="O19" s="21"/>
      <c r="P19" s="21"/>
      <c r="Q19" s="21"/>
      <c r="R19" s="21"/>
      <c r="S19" s="21">
        <v>1</v>
      </c>
      <c r="T19" s="21"/>
      <c r="U19" s="21"/>
    </row>
    <row r="20" spans="6:21" ht="127.5" customHeight="1">
      <c r="F20" s="20" t="s">
        <v>17</v>
      </c>
      <c r="G20" s="20"/>
      <c r="H20" s="20"/>
      <c r="I20" s="20"/>
      <c r="J20" s="20"/>
      <c r="K20" s="20"/>
      <c r="L20" s="20"/>
      <c r="M20" s="21"/>
      <c r="N20" s="21"/>
      <c r="O20" s="21"/>
      <c r="P20" s="21"/>
      <c r="Q20" s="21"/>
      <c r="R20" s="21"/>
      <c r="S20" s="21">
        <f>S21+S22+S23</f>
        <v>3</v>
      </c>
      <c r="T20" s="21"/>
      <c r="U20" s="21"/>
    </row>
    <row r="21" spans="6:21" ht="66.75" customHeight="1">
      <c r="F21" s="22" t="s">
        <v>18</v>
      </c>
      <c r="G21" s="22"/>
      <c r="H21" s="22"/>
      <c r="I21" s="22"/>
      <c r="J21" s="22"/>
      <c r="K21" s="22"/>
      <c r="L21" s="22"/>
      <c r="M21" s="21" t="s">
        <v>61</v>
      </c>
      <c r="N21" s="21"/>
      <c r="O21" s="21"/>
      <c r="P21" s="21"/>
      <c r="Q21" s="21"/>
      <c r="R21" s="21"/>
      <c r="S21" s="21">
        <v>1</v>
      </c>
      <c r="T21" s="21"/>
      <c r="U21" s="21"/>
    </row>
    <row r="22" spans="6:21" ht="65.25" customHeight="1">
      <c r="F22" s="22" t="s">
        <v>19</v>
      </c>
      <c r="G22" s="22"/>
      <c r="H22" s="22"/>
      <c r="I22" s="22"/>
      <c r="J22" s="22"/>
      <c r="K22" s="22"/>
      <c r="L22" s="22"/>
      <c r="M22" s="21" t="s">
        <v>53</v>
      </c>
      <c r="N22" s="21"/>
      <c r="O22" s="21"/>
      <c r="P22" s="21"/>
      <c r="Q22" s="21"/>
      <c r="R22" s="21"/>
      <c r="S22" s="21">
        <v>1</v>
      </c>
      <c r="T22" s="21"/>
      <c r="U22" s="21"/>
    </row>
    <row r="23" spans="6:21" ht="104.25" customHeight="1">
      <c r="F23" s="22" t="s">
        <v>20</v>
      </c>
      <c r="G23" s="22"/>
      <c r="H23" s="22"/>
      <c r="I23" s="22"/>
      <c r="J23" s="22"/>
      <c r="K23" s="22"/>
      <c r="L23" s="22"/>
      <c r="M23" s="21" t="s">
        <v>53</v>
      </c>
      <c r="N23" s="21"/>
      <c r="O23" s="21"/>
      <c r="P23" s="21"/>
      <c r="Q23" s="21"/>
      <c r="R23" s="21"/>
      <c r="S23" s="21">
        <v>1</v>
      </c>
      <c r="T23" s="21"/>
      <c r="U23" s="21"/>
    </row>
    <row r="24" spans="6:21" ht="228" customHeight="1">
      <c r="F24" s="20" t="s">
        <v>21</v>
      </c>
      <c r="G24" s="20"/>
      <c r="H24" s="20"/>
      <c r="I24" s="20"/>
      <c r="J24" s="20"/>
      <c r="K24" s="20"/>
      <c r="L24" s="20"/>
      <c r="M24" s="21" t="s">
        <v>55</v>
      </c>
      <c r="N24" s="21"/>
      <c r="O24" s="21"/>
      <c r="P24" s="21"/>
      <c r="Q24" s="21"/>
      <c r="R24" s="21"/>
      <c r="S24" s="21">
        <f>S25+S26+S27</f>
        <v>2</v>
      </c>
      <c r="T24" s="21"/>
      <c r="U24" s="21"/>
    </row>
    <row r="25" spans="6:21" ht="81.75" customHeight="1">
      <c r="F25" s="22" t="s">
        <v>22</v>
      </c>
      <c r="G25" s="22"/>
      <c r="H25" s="22"/>
      <c r="I25" s="22"/>
      <c r="J25" s="22"/>
      <c r="K25" s="22"/>
      <c r="L25" s="22"/>
      <c r="M25" s="21" t="s">
        <v>53</v>
      </c>
      <c r="N25" s="21"/>
      <c r="O25" s="21"/>
      <c r="P25" s="21"/>
      <c r="Q25" s="21"/>
      <c r="R25" s="21"/>
      <c r="S25" s="21">
        <v>1</v>
      </c>
      <c r="T25" s="21"/>
      <c r="U25" s="21"/>
    </row>
    <row r="26" spans="6:21" ht="106.5" customHeight="1">
      <c r="F26" s="22" t="s">
        <v>23</v>
      </c>
      <c r="G26" s="22"/>
      <c r="H26" s="22"/>
      <c r="I26" s="22"/>
      <c r="J26" s="22"/>
      <c r="K26" s="22"/>
      <c r="L26" s="22"/>
      <c r="M26" s="21" t="s">
        <v>61</v>
      </c>
      <c r="N26" s="21"/>
      <c r="O26" s="21"/>
      <c r="P26" s="21"/>
      <c r="Q26" s="21"/>
      <c r="R26" s="21"/>
      <c r="S26" s="21">
        <v>1</v>
      </c>
      <c r="T26" s="21"/>
      <c r="U26" s="21"/>
    </row>
    <row r="27" spans="6:21" ht="216.75" customHeight="1">
      <c r="F27" s="22" t="s">
        <v>24</v>
      </c>
      <c r="G27" s="22"/>
      <c r="H27" s="22"/>
      <c r="I27" s="22"/>
      <c r="J27" s="22"/>
      <c r="K27" s="22"/>
      <c r="L27" s="22"/>
      <c r="M27" s="21" t="s">
        <v>55</v>
      </c>
      <c r="N27" s="21"/>
      <c r="O27" s="21"/>
      <c r="P27" s="21"/>
      <c r="Q27" s="21"/>
      <c r="R27" s="21"/>
      <c r="S27" s="21">
        <v>0</v>
      </c>
      <c r="T27" s="21"/>
      <c r="U27" s="21"/>
    </row>
    <row r="28" spans="6:21" ht="220.5" customHeight="1">
      <c r="F28" s="20" t="s">
        <v>25</v>
      </c>
      <c r="G28" s="20"/>
      <c r="H28" s="20"/>
      <c r="I28" s="20"/>
      <c r="J28" s="20"/>
      <c r="K28" s="20"/>
      <c r="L28" s="20"/>
      <c r="M28" s="29">
        <v>0.96</v>
      </c>
      <c r="N28" s="29"/>
      <c r="O28" s="29"/>
      <c r="P28" s="29"/>
      <c r="Q28" s="29"/>
      <c r="R28" s="29"/>
      <c r="S28" s="21">
        <v>0.96</v>
      </c>
      <c r="T28" s="21"/>
      <c r="U28" s="21"/>
    </row>
    <row r="29" spans="6:21" ht="27.75" customHeight="1">
      <c r="F29" s="20" t="s">
        <v>26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30">
        <f>S9+S17+S20+S24+S28+S13+S14</f>
        <v>13.96</v>
      </c>
      <c r="T29" s="30"/>
      <c r="U29" s="30"/>
    </row>
    <row r="30" spans="6:21" ht="51.75" customHeight="1">
      <c r="F30" s="20" t="s">
        <v>27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6:21" ht="180.75" customHeight="1">
      <c r="F31" s="22" t="s">
        <v>28</v>
      </c>
      <c r="G31" s="22"/>
      <c r="H31" s="22"/>
      <c r="I31" s="22"/>
      <c r="J31" s="22"/>
      <c r="K31" s="22"/>
      <c r="L31" s="22"/>
      <c r="M31" s="21" t="s">
        <v>56</v>
      </c>
      <c r="N31" s="21"/>
      <c r="O31" s="21"/>
      <c r="P31" s="21"/>
      <c r="Q31" s="21"/>
      <c r="R31" s="21"/>
      <c r="S31" s="21">
        <v>0.5</v>
      </c>
      <c r="T31" s="21"/>
      <c r="U31" s="21"/>
    </row>
    <row r="32" spans="6:21" ht="131.25" customHeight="1">
      <c r="F32" s="22" t="s">
        <v>29</v>
      </c>
      <c r="G32" s="22"/>
      <c r="H32" s="22"/>
      <c r="I32" s="22"/>
      <c r="J32" s="22"/>
      <c r="K32" s="22"/>
      <c r="L32" s="22"/>
      <c r="M32" s="23">
        <v>1</v>
      </c>
      <c r="N32" s="21"/>
      <c r="O32" s="21"/>
      <c r="P32" s="21"/>
      <c r="Q32" s="21"/>
      <c r="R32" s="21"/>
      <c r="S32" s="21">
        <v>1</v>
      </c>
      <c r="T32" s="21"/>
      <c r="U32" s="21"/>
    </row>
    <row r="33" spans="6:21" ht="100.5" customHeight="1">
      <c r="F33" s="22" t="s">
        <v>30</v>
      </c>
      <c r="G33" s="22"/>
      <c r="H33" s="22"/>
      <c r="I33" s="22"/>
      <c r="J33" s="22"/>
      <c r="K33" s="22"/>
      <c r="L33" s="22"/>
      <c r="M33" s="23">
        <v>1</v>
      </c>
      <c r="N33" s="21"/>
      <c r="O33" s="21"/>
      <c r="P33" s="21"/>
      <c r="Q33" s="21"/>
      <c r="R33" s="21"/>
      <c r="S33" s="21">
        <v>1</v>
      </c>
      <c r="T33" s="21"/>
      <c r="U33" s="21"/>
    </row>
    <row r="34" spans="6:21" s="6" customFormat="1" ht="15.75" customHeight="1">
      <c r="F34" s="20" t="s">
        <v>31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8"/>
      <c r="R34" s="5"/>
      <c r="S34" s="30">
        <f>S31+S32+S33</f>
        <v>2.5</v>
      </c>
      <c r="T34" s="30"/>
      <c r="U34" s="30"/>
    </row>
    <row r="35" spans="6:21" ht="18.75">
      <c r="F35" s="20" t="s">
        <v>32</v>
      </c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</row>
    <row r="36" spans="6:21" ht="165" customHeight="1">
      <c r="F36" s="22" t="s">
        <v>33</v>
      </c>
      <c r="G36" s="22"/>
      <c r="H36" s="22"/>
      <c r="I36" s="22"/>
      <c r="J36" s="22"/>
      <c r="K36" s="22"/>
      <c r="L36" s="22"/>
      <c r="M36" s="23">
        <v>0</v>
      </c>
      <c r="N36" s="21"/>
      <c r="O36" s="21"/>
      <c r="P36" s="21"/>
      <c r="Q36" s="21"/>
      <c r="R36" s="21"/>
      <c r="S36" s="21">
        <v>1</v>
      </c>
      <c r="T36" s="21"/>
      <c r="U36" s="21"/>
    </row>
    <row r="37" spans="6:21" ht="135" customHeight="1">
      <c r="F37" s="22" t="s">
        <v>34</v>
      </c>
      <c r="G37" s="22"/>
      <c r="H37" s="22"/>
      <c r="I37" s="22"/>
      <c r="J37" s="22"/>
      <c r="K37" s="22"/>
      <c r="L37" s="22"/>
      <c r="M37" s="21" t="s">
        <v>57</v>
      </c>
      <c r="N37" s="21"/>
      <c r="O37" s="21"/>
      <c r="P37" s="21"/>
      <c r="Q37" s="21"/>
      <c r="R37" s="21"/>
      <c r="S37" s="21">
        <v>1</v>
      </c>
      <c r="T37" s="21"/>
      <c r="U37" s="21"/>
    </row>
    <row r="38" spans="6:21" s="6" customFormat="1" ht="18.75">
      <c r="F38" s="20" t="s">
        <v>35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30">
        <f>S36+S37</f>
        <v>2</v>
      </c>
      <c r="T38" s="30"/>
      <c r="U38" s="30"/>
    </row>
    <row r="39" spans="6:21" ht="18.75">
      <c r="F39" s="20" t="s">
        <v>50</v>
      </c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</row>
    <row r="40" spans="6:21" ht="106.5" customHeight="1">
      <c r="F40" s="22" t="s">
        <v>36</v>
      </c>
      <c r="G40" s="22"/>
      <c r="H40" s="22"/>
      <c r="I40" s="22"/>
      <c r="J40" s="22"/>
      <c r="K40" s="22"/>
      <c r="L40" s="22"/>
      <c r="M40" s="23">
        <v>0.98</v>
      </c>
      <c r="N40" s="21"/>
      <c r="O40" s="21"/>
      <c r="P40" s="21"/>
      <c r="Q40" s="21"/>
      <c r="R40" s="21"/>
      <c r="S40" s="21">
        <v>0.98</v>
      </c>
      <c r="T40" s="21"/>
      <c r="U40" s="21"/>
    </row>
    <row r="41" spans="6:21" ht="87" customHeight="1">
      <c r="F41" s="22" t="s">
        <v>37</v>
      </c>
      <c r="G41" s="22"/>
      <c r="H41" s="22"/>
      <c r="I41" s="22"/>
      <c r="J41" s="22"/>
      <c r="K41" s="22"/>
      <c r="L41" s="22"/>
      <c r="M41" s="23">
        <v>1</v>
      </c>
      <c r="N41" s="21"/>
      <c r="O41" s="21"/>
      <c r="P41" s="21"/>
      <c r="Q41" s="21"/>
      <c r="R41" s="21"/>
      <c r="S41" s="21">
        <v>1</v>
      </c>
      <c r="T41" s="21"/>
      <c r="U41" s="21"/>
    </row>
    <row r="42" spans="6:21" ht="161.25" customHeight="1">
      <c r="F42" s="22" t="s">
        <v>38</v>
      </c>
      <c r="G42" s="22"/>
      <c r="H42" s="22"/>
      <c r="I42" s="22"/>
      <c r="J42" s="22"/>
      <c r="K42" s="22"/>
      <c r="L42" s="22"/>
      <c r="M42" s="23">
        <v>0.89</v>
      </c>
      <c r="N42" s="21"/>
      <c r="O42" s="21"/>
      <c r="P42" s="21"/>
      <c r="Q42" s="21"/>
      <c r="R42" s="21"/>
      <c r="S42" s="21">
        <v>0.89</v>
      </c>
      <c r="T42" s="21"/>
      <c r="U42" s="21"/>
    </row>
    <row r="43" spans="6:21" ht="51.75" customHeight="1">
      <c r="F43" s="20" t="s">
        <v>39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30">
        <f>S40+S41+S42</f>
        <v>2.87</v>
      </c>
      <c r="T43" s="30"/>
      <c r="U43" s="30"/>
    </row>
    <row r="44" spans="6:21" ht="18.75">
      <c r="F44" s="20" t="s">
        <v>40</v>
      </c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</row>
    <row r="45" spans="6:21" ht="157.5" customHeight="1">
      <c r="F45" s="22" t="s">
        <v>41</v>
      </c>
      <c r="G45" s="22"/>
      <c r="H45" s="22"/>
      <c r="I45" s="22"/>
      <c r="J45" s="22"/>
      <c r="K45" s="22"/>
      <c r="L45" s="22"/>
      <c r="M45" s="29">
        <v>0.98</v>
      </c>
      <c r="N45" s="29"/>
      <c r="O45" s="29"/>
      <c r="P45" s="29"/>
      <c r="Q45" s="29"/>
      <c r="R45" s="29"/>
      <c r="S45" s="21">
        <v>0.98</v>
      </c>
      <c r="T45" s="21"/>
      <c r="U45" s="21"/>
    </row>
    <row r="46" spans="6:21" ht="129" customHeight="1">
      <c r="F46" s="22" t="s">
        <v>42</v>
      </c>
      <c r="G46" s="22"/>
      <c r="H46" s="22"/>
      <c r="I46" s="22"/>
      <c r="J46" s="22"/>
      <c r="K46" s="22"/>
      <c r="L46" s="22"/>
      <c r="M46" s="29">
        <v>0.99750000000000005</v>
      </c>
      <c r="N46" s="21"/>
      <c r="O46" s="21"/>
      <c r="P46" s="21"/>
      <c r="Q46" s="21"/>
      <c r="R46" s="21"/>
      <c r="S46" s="31">
        <f>AVERAGE(S47:U50)</f>
        <v>0.99249999999999994</v>
      </c>
      <c r="T46" s="31"/>
      <c r="U46" s="31"/>
    </row>
    <row r="47" spans="6:21" ht="49.5" customHeight="1">
      <c r="F47" s="22" t="s">
        <v>43</v>
      </c>
      <c r="G47" s="22"/>
      <c r="H47" s="22"/>
      <c r="I47" s="22"/>
      <c r="J47" s="22"/>
      <c r="K47" s="22"/>
      <c r="L47" s="22"/>
      <c r="M47" s="23">
        <v>1</v>
      </c>
      <c r="N47" s="21"/>
      <c r="O47" s="21"/>
      <c r="P47" s="21"/>
      <c r="Q47" s="21"/>
      <c r="R47" s="21"/>
      <c r="S47" s="21">
        <v>1</v>
      </c>
      <c r="T47" s="21"/>
      <c r="U47" s="21"/>
    </row>
    <row r="48" spans="6:21" ht="49.5" customHeight="1">
      <c r="F48" s="22" t="s">
        <v>44</v>
      </c>
      <c r="G48" s="22"/>
      <c r="H48" s="22"/>
      <c r="I48" s="22"/>
      <c r="J48" s="22"/>
      <c r="K48" s="22"/>
      <c r="L48" s="22"/>
      <c r="M48" s="23">
        <v>1</v>
      </c>
      <c r="N48" s="21"/>
      <c r="O48" s="21"/>
      <c r="P48" s="21"/>
      <c r="Q48" s="21"/>
      <c r="R48" s="21"/>
      <c r="S48" s="21">
        <v>0.99</v>
      </c>
      <c r="T48" s="21"/>
      <c r="U48" s="21"/>
    </row>
    <row r="49" spans="6:22" ht="42" customHeight="1">
      <c r="F49" s="22" t="s">
        <v>45</v>
      </c>
      <c r="G49" s="22"/>
      <c r="H49" s="22"/>
      <c r="I49" s="22"/>
      <c r="J49" s="22"/>
      <c r="K49" s="22"/>
      <c r="L49" s="22"/>
      <c r="M49" s="29">
        <v>0.98</v>
      </c>
      <c r="N49" s="29"/>
      <c r="O49" s="29"/>
      <c r="P49" s="29"/>
      <c r="Q49" s="29"/>
      <c r="R49" s="29"/>
      <c r="S49" s="21">
        <v>0.98</v>
      </c>
      <c r="T49" s="21"/>
      <c r="U49" s="21"/>
    </row>
    <row r="50" spans="6:22" ht="48.75" customHeight="1">
      <c r="F50" s="22" t="s">
        <v>46</v>
      </c>
      <c r="G50" s="22"/>
      <c r="H50" s="22"/>
      <c r="I50" s="22"/>
      <c r="J50" s="22"/>
      <c r="K50" s="22"/>
      <c r="L50" s="22"/>
      <c r="M50" s="23">
        <v>1</v>
      </c>
      <c r="N50" s="21"/>
      <c r="O50" s="21"/>
      <c r="P50" s="21"/>
      <c r="Q50" s="21"/>
      <c r="R50" s="21"/>
      <c r="S50" s="21">
        <v>1</v>
      </c>
      <c r="T50" s="21"/>
      <c r="U50" s="21"/>
    </row>
    <row r="51" spans="6:22" ht="137.25" customHeight="1">
      <c r="F51" s="22" t="s">
        <v>47</v>
      </c>
      <c r="G51" s="22"/>
      <c r="H51" s="22"/>
      <c r="I51" s="22"/>
      <c r="J51" s="22"/>
      <c r="K51" s="22"/>
      <c r="L51" s="22"/>
      <c r="M51" s="21">
        <v>0</v>
      </c>
      <c r="N51" s="21"/>
      <c r="O51" s="21"/>
      <c r="P51" s="21"/>
      <c r="Q51" s="21"/>
      <c r="R51" s="21"/>
      <c r="S51" s="21">
        <v>1</v>
      </c>
      <c r="T51" s="21"/>
      <c r="U51" s="21"/>
    </row>
    <row r="52" spans="6:22" ht="121.5" customHeight="1">
      <c r="F52" s="22" t="s">
        <v>51</v>
      </c>
      <c r="G52" s="22"/>
      <c r="H52" s="22"/>
      <c r="I52" s="22"/>
      <c r="J52" s="22"/>
      <c r="K52" s="22"/>
      <c r="L52" s="22"/>
      <c r="M52" s="23">
        <v>1</v>
      </c>
      <c r="N52" s="21"/>
      <c r="O52" s="21"/>
      <c r="P52" s="21"/>
      <c r="Q52" s="21"/>
      <c r="R52" s="21"/>
      <c r="S52" s="21">
        <v>1</v>
      </c>
      <c r="T52" s="21"/>
      <c r="U52" s="21"/>
    </row>
    <row r="53" spans="6:22" s="6" customFormat="1" ht="24.75" customHeight="1">
      <c r="F53" s="24" t="s">
        <v>48</v>
      </c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6"/>
      <c r="R53" s="5"/>
      <c r="S53" s="30">
        <f>S45+S46+S51+S52</f>
        <v>3.9725000000000001</v>
      </c>
      <c r="T53" s="30"/>
      <c r="U53" s="30"/>
    </row>
    <row r="54" spans="6:22" s="6" customFormat="1" ht="37.5" customHeight="1">
      <c r="F54" s="36" t="s">
        <v>49</v>
      </c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8"/>
      <c r="R54" s="8"/>
      <c r="S54" s="30">
        <f>S53+S43+S38+S34+S29</f>
        <v>25.302500000000002</v>
      </c>
      <c r="T54" s="30"/>
      <c r="U54" s="30"/>
    </row>
    <row r="55" spans="6:22" ht="18.75">
      <c r="F55" s="2"/>
      <c r="G55" s="2"/>
      <c r="H55" s="2"/>
      <c r="I55" s="2"/>
      <c r="J55" s="2"/>
      <c r="K55" s="2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6:22" ht="18.75">
      <c r="F56" s="3"/>
      <c r="G56" s="3"/>
      <c r="H56" s="3"/>
      <c r="I56" s="3"/>
      <c r="J56" s="3"/>
      <c r="K56" s="3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6:22" s="7" customFormat="1" ht="41.25" customHeight="1">
      <c r="F57" s="35" t="s">
        <v>58</v>
      </c>
      <c r="G57" s="35"/>
      <c r="H57" s="14">
        <f>S29+S34+S38+S43+S53</f>
        <v>25.302500000000002</v>
      </c>
      <c r="I57" s="15" t="s">
        <v>59</v>
      </c>
      <c r="J57" s="16">
        <f>H57/27*100</f>
        <v>93.712962962962976</v>
      </c>
      <c r="K57" s="17" t="s">
        <v>60</v>
      </c>
      <c r="L57" s="32" t="s">
        <v>64</v>
      </c>
      <c r="M57" s="33"/>
      <c r="N57" s="33"/>
      <c r="O57" s="33"/>
      <c r="P57" s="33"/>
      <c r="Q57" s="33"/>
      <c r="R57" s="33"/>
      <c r="S57" s="33"/>
      <c r="T57" s="33"/>
      <c r="U57" s="34"/>
    </row>
    <row r="58" spans="6:22" ht="18.75">
      <c r="F58" s="4"/>
      <c r="G58" s="4"/>
      <c r="H58" s="4"/>
      <c r="I58" s="4"/>
      <c r="J58" s="4"/>
      <c r="K58" s="4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6:22" ht="18.75">
      <c r="F59" s="4"/>
      <c r="G59" s="4"/>
      <c r="H59" s="4"/>
      <c r="I59" s="4"/>
      <c r="J59" s="4"/>
      <c r="K59" s="4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6:22" ht="15" customHeight="1">
      <c r="F60" s="18" t="s">
        <v>62</v>
      </c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6:22" ht="359.25" customHeight="1"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</row>
    <row r="62" spans="6:22">
      <c r="Q62" s="13"/>
      <c r="R62" s="13"/>
      <c r="S62" s="13"/>
      <c r="T62" s="13"/>
      <c r="U62" s="13"/>
      <c r="V62" s="13"/>
    </row>
    <row r="63" spans="6:22">
      <c r="Q63" s="13"/>
      <c r="R63" s="13"/>
      <c r="S63" s="13"/>
      <c r="T63" s="13"/>
      <c r="U63" s="13"/>
      <c r="V63" s="13"/>
    </row>
    <row r="64" spans="6:22">
      <c r="Q64" s="13"/>
      <c r="R64" s="13"/>
      <c r="S64" s="13"/>
      <c r="T64" s="13"/>
      <c r="U64" s="13"/>
      <c r="V64" s="13"/>
    </row>
    <row r="65" spans="17:22">
      <c r="Q65" s="13"/>
      <c r="R65" s="13"/>
      <c r="S65" s="13"/>
      <c r="T65" s="13"/>
      <c r="U65" s="13"/>
      <c r="V65" s="13"/>
    </row>
    <row r="66" spans="17:22">
      <c r="Q66" s="13"/>
      <c r="R66" s="13"/>
      <c r="S66" s="13"/>
      <c r="T66" s="13"/>
      <c r="U66" s="13"/>
      <c r="V66" s="13"/>
    </row>
    <row r="67" spans="17:22">
      <c r="Q67" s="13"/>
      <c r="R67" s="13"/>
      <c r="S67" s="13"/>
      <c r="T67" s="13"/>
      <c r="U67" s="13"/>
      <c r="V67" s="13"/>
    </row>
    <row r="68" spans="17:22">
      <c r="Q68" s="13"/>
      <c r="R68" s="13"/>
      <c r="S68" s="13"/>
      <c r="T68" s="13"/>
      <c r="U68" s="13"/>
      <c r="V68" s="13"/>
    </row>
    <row r="69" spans="17:22">
      <c r="Q69" s="13"/>
      <c r="R69" s="13"/>
      <c r="S69" s="13"/>
      <c r="T69" s="13"/>
      <c r="U69" s="13"/>
      <c r="V69" s="13"/>
    </row>
    <row r="70" spans="17:22">
      <c r="Q70" s="13"/>
      <c r="R70" s="13"/>
      <c r="S70" s="13"/>
      <c r="T70" s="13"/>
      <c r="U70" s="13"/>
      <c r="V70" s="13"/>
    </row>
    <row r="71" spans="17:22">
      <c r="Q71" s="13"/>
      <c r="R71" s="13"/>
      <c r="S71" s="13"/>
      <c r="T71" s="13"/>
      <c r="U71" s="13"/>
      <c r="V71" s="13"/>
    </row>
    <row r="72" spans="17:22">
      <c r="Q72" s="13"/>
      <c r="R72" s="13"/>
      <c r="S72" s="13"/>
      <c r="T72" s="13"/>
      <c r="U72" s="13"/>
      <c r="V72" s="13"/>
    </row>
    <row r="73" spans="17:22">
      <c r="Q73" s="13"/>
      <c r="R73" s="13"/>
      <c r="S73" s="13"/>
      <c r="T73" s="13"/>
      <c r="U73" s="13"/>
      <c r="V73" s="13"/>
    </row>
    <row r="74" spans="17:22">
      <c r="Q74" s="13"/>
      <c r="R74" s="13"/>
      <c r="S74" s="13"/>
      <c r="T74" s="13"/>
      <c r="U74" s="13"/>
      <c r="V74" s="13"/>
    </row>
    <row r="75" spans="17:22">
      <c r="Q75" s="13"/>
      <c r="R75" s="13"/>
      <c r="S75" s="13"/>
      <c r="T75" s="13"/>
      <c r="U75" s="13"/>
      <c r="V75" s="13"/>
    </row>
    <row r="76" spans="17:22">
      <c r="Q76" s="13"/>
      <c r="R76" s="13"/>
      <c r="S76" s="13"/>
      <c r="T76" s="13"/>
      <c r="U76" s="13"/>
      <c r="V76" s="13"/>
    </row>
    <row r="77" spans="17:22">
      <c r="Q77" s="13"/>
      <c r="R77" s="13"/>
      <c r="S77" s="13"/>
      <c r="T77" s="13"/>
      <c r="U77" s="13"/>
      <c r="V77" s="13"/>
    </row>
    <row r="78" spans="17:22">
      <c r="Q78" s="13"/>
      <c r="R78" s="13"/>
      <c r="S78" s="13"/>
      <c r="T78" s="13"/>
      <c r="U78" s="13"/>
      <c r="V78" s="13"/>
    </row>
    <row r="79" spans="17:22">
      <c r="Q79" s="13"/>
      <c r="R79" s="13"/>
      <c r="S79" s="13"/>
      <c r="T79" s="13"/>
      <c r="U79" s="13"/>
      <c r="V79" s="13"/>
    </row>
    <row r="80" spans="17:22">
      <c r="Q80" s="13"/>
      <c r="R80" s="13"/>
      <c r="S80" s="13"/>
      <c r="T80" s="13"/>
      <c r="U80" s="13"/>
      <c r="V80" s="13"/>
    </row>
    <row r="81" spans="17:22">
      <c r="Q81" s="13"/>
      <c r="R81" s="13"/>
      <c r="S81" s="13"/>
      <c r="T81" s="13"/>
      <c r="U81" s="13"/>
      <c r="V81" s="13"/>
    </row>
    <row r="82" spans="17:22">
      <c r="Q82" s="13"/>
      <c r="R82" s="13"/>
      <c r="S82" s="13"/>
      <c r="T82" s="13"/>
      <c r="U82" s="13"/>
      <c r="V82" s="13"/>
    </row>
    <row r="83" spans="17:22">
      <c r="Q83" s="13"/>
      <c r="R83" s="13"/>
      <c r="S83" s="13"/>
      <c r="T83" s="13"/>
      <c r="U83" s="13"/>
      <c r="V83" s="13"/>
    </row>
    <row r="84" spans="17:22">
      <c r="Q84" s="13"/>
      <c r="R84" s="13"/>
      <c r="S84" s="13"/>
      <c r="T84" s="13"/>
      <c r="U84" s="13"/>
      <c r="V84" s="13"/>
    </row>
    <row r="85" spans="17:22">
      <c r="Q85" s="13"/>
      <c r="R85" s="13"/>
      <c r="S85" s="13"/>
      <c r="T85" s="13"/>
      <c r="U85" s="13"/>
      <c r="V85" s="13"/>
    </row>
    <row r="86" spans="17:22">
      <c r="Q86" s="13"/>
      <c r="R86" s="13"/>
      <c r="S86" s="13"/>
      <c r="T86" s="13"/>
      <c r="U86" s="13"/>
      <c r="V86" s="13"/>
    </row>
    <row r="87" spans="17:22">
      <c r="Q87" s="13"/>
      <c r="R87" s="13"/>
      <c r="S87" s="13"/>
      <c r="T87" s="13"/>
      <c r="U87" s="13"/>
      <c r="V87" s="13"/>
    </row>
    <row r="88" spans="17:22">
      <c r="Q88" s="13"/>
      <c r="R88" s="13"/>
      <c r="S88" s="13"/>
      <c r="T88" s="13"/>
      <c r="U88" s="13"/>
      <c r="V88" s="13"/>
    </row>
    <row r="89" spans="17:22">
      <c r="Q89" s="13"/>
      <c r="R89" s="13"/>
      <c r="S89" s="13"/>
      <c r="T89" s="13"/>
      <c r="U89" s="13"/>
      <c r="V89" s="13"/>
    </row>
    <row r="90" spans="17:22">
      <c r="Q90" s="13"/>
      <c r="R90" s="13"/>
      <c r="S90" s="13"/>
      <c r="T90" s="13"/>
      <c r="U90" s="13"/>
      <c r="V90" s="13"/>
    </row>
    <row r="91" spans="17:22">
      <c r="Q91" s="13"/>
      <c r="R91" s="13"/>
      <c r="S91" s="13"/>
      <c r="T91" s="13"/>
      <c r="U91" s="13"/>
      <c r="V91" s="13"/>
    </row>
    <row r="92" spans="17:22">
      <c r="Q92" s="13"/>
      <c r="R92" s="13"/>
      <c r="S92" s="13"/>
      <c r="T92" s="13"/>
      <c r="U92" s="13"/>
      <c r="V92" s="13"/>
    </row>
    <row r="93" spans="17:22">
      <c r="Q93" s="13"/>
      <c r="R93" s="13"/>
      <c r="S93" s="13"/>
      <c r="T93" s="13"/>
      <c r="U93" s="13"/>
      <c r="V93" s="13"/>
    </row>
    <row r="94" spans="17:22">
      <c r="Q94" s="13"/>
      <c r="R94" s="13"/>
      <c r="S94" s="13"/>
      <c r="T94" s="13"/>
      <c r="U94" s="13"/>
      <c r="V94" s="13"/>
    </row>
    <row r="95" spans="17:22">
      <c r="Q95" s="13"/>
      <c r="R95" s="13"/>
      <c r="S95" s="13"/>
      <c r="T95" s="13"/>
      <c r="U95" s="13"/>
      <c r="V95" s="13"/>
    </row>
    <row r="96" spans="17:22">
      <c r="Q96" s="13"/>
      <c r="R96" s="13"/>
      <c r="S96" s="13"/>
      <c r="T96" s="13"/>
      <c r="U96" s="13"/>
      <c r="V96" s="13"/>
    </row>
    <row r="97" spans="17:22">
      <c r="Q97" s="13"/>
      <c r="R97" s="13"/>
      <c r="S97" s="13"/>
      <c r="T97" s="13"/>
      <c r="U97" s="13"/>
      <c r="V97" s="13"/>
    </row>
    <row r="98" spans="17:22">
      <c r="Q98" s="13"/>
      <c r="R98" s="13"/>
      <c r="S98" s="13"/>
      <c r="T98" s="13"/>
      <c r="U98" s="13"/>
      <c r="V98" s="13"/>
    </row>
    <row r="99" spans="17:22">
      <c r="Q99" s="13"/>
      <c r="R99" s="13"/>
      <c r="S99" s="13"/>
      <c r="T99" s="13"/>
      <c r="U99" s="13"/>
      <c r="V99" s="13"/>
    </row>
    <row r="100" spans="17:22">
      <c r="Q100" s="13"/>
      <c r="R100" s="13"/>
      <c r="S100" s="13"/>
      <c r="T100" s="13"/>
      <c r="U100" s="13"/>
      <c r="V100" s="13"/>
    </row>
    <row r="101" spans="17:22">
      <c r="Q101" s="13"/>
      <c r="R101" s="13"/>
      <c r="S101" s="13"/>
      <c r="T101" s="13"/>
      <c r="U101" s="13"/>
      <c r="V101" s="13"/>
    </row>
    <row r="102" spans="17:22">
      <c r="Q102" s="13"/>
      <c r="R102" s="13"/>
      <c r="S102" s="13"/>
      <c r="T102" s="13"/>
      <c r="U102" s="13"/>
      <c r="V102" s="13"/>
    </row>
    <row r="103" spans="17:22">
      <c r="Q103" s="13"/>
      <c r="R103" s="13"/>
      <c r="S103" s="13"/>
      <c r="T103" s="13"/>
      <c r="U103" s="13"/>
      <c r="V103" s="13"/>
    </row>
    <row r="104" spans="17:22">
      <c r="Q104" s="13"/>
      <c r="R104" s="13"/>
      <c r="S104" s="13"/>
      <c r="T104" s="13"/>
      <c r="U104" s="13"/>
      <c r="V104" s="13"/>
    </row>
    <row r="105" spans="17:22">
      <c r="Q105" s="13"/>
      <c r="R105" s="13"/>
      <c r="S105" s="13"/>
      <c r="T105" s="13"/>
      <c r="U105" s="13"/>
      <c r="V105" s="13"/>
    </row>
    <row r="106" spans="17:22">
      <c r="Q106" s="13"/>
      <c r="R106" s="13"/>
      <c r="S106" s="13"/>
      <c r="T106" s="13"/>
      <c r="U106" s="13"/>
      <c r="V106" s="13"/>
    </row>
    <row r="107" spans="17:22">
      <c r="Q107" s="13"/>
      <c r="R107" s="13"/>
      <c r="S107" s="13"/>
      <c r="T107" s="13"/>
      <c r="U107" s="13"/>
      <c r="V107" s="13"/>
    </row>
    <row r="108" spans="17:22">
      <c r="Q108" s="13"/>
      <c r="R108" s="13"/>
      <c r="S108" s="13"/>
      <c r="T108" s="13"/>
      <c r="U108" s="13"/>
      <c r="V108" s="13"/>
    </row>
    <row r="109" spans="17:22">
      <c r="Q109" s="13"/>
      <c r="R109" s="13"/>
      <c r="S109" s="13"/>
      <c r="T109" s="13"/>
      <c r="U109" s="13"/>
      <c r="V109" s="13"/>
    </row>
    <row r="110" spans="17:22">
      <c r="Q110" s="13"/>
      <c r="R110" s="13"/>
      <c r="S110" s="13"/>
      <c r="T110" s="13"/>
      <c r="U110" s="13"/>
      <c r="V110" s="13"/>
    </row>
    <row r="111" spans="17:22">
      <c r="Q111" s="13"/>
      <c r="R111" s="13"/>
      <c r="S111" s="13"/>
      <c r="T111" s="13"/>
      <c r="U111" s="13"/>
      <c r="V111" s="13"/>
    </row>
    <row r="112" spans="17:22">
      <c r="Q112" s="13"/>
      <c r="R112" s="13"/>
      <c r="S112" s="13"/>
      <c r="T112" s="13"/>
      <c r="U112" s="13"/>
      <c r="V112" s="13"/>
    </row>
    <row r="113" spans="17:22">
      <c r="Q113" s="13"/>
      <c r="R113" s="13"/>
      <c r="S113" s="13"/>
      <c r="T113" s="13"/>
      <c r="U113" s="13"/>
      <c r="V113" s="13"/>
    </row>
    <row r="114" spans="17:22">
      <c r="Q114" s="13"/>
      <c r="R114" s="13"/>
      <c r="S114" s="13"/>
      <c r="T114" s="13"/>
      <c r="U114" s="13"/>
      <c r="V114" s="13"/>
    </row>
    <row r="115" spans="17:22">
      <c r="Q115" s="13"/>
      <c r="R115" s="13"/>
      <c r="S115" s="13"/>
      <c r="T115" s="13"/>
      <c r="U115" s="13"/>
      <c r="V115" s="13"/>
    </row>
    <row r="116" spans="17:22">
      <c r="Q116" s="13"/>
      <c r="R116" s="13"/>
      <c r="S116" s="13"/>
      <c r="T116" s="13"/>
      <c r="U116" s="13"/>
      <c r="V116" s="13"/>
    </row>
    <row r="117" spans="17:22">
      <c r="Q117" s="13"/>
      <c r="R117" s="13"/>
      <c r="S117" s="13"/>
      <c r="T117" s="13"/>
      <c r="U117" s="13"/>
      <c r="V117" s="13"/>
    </row>
    <row r="118" spans="17:22">
      <c r="Q118" s="13"/>
      <c r="R118" s="13"/>
      <c r="S118" s="13"/>
      <c r="T118" s="13"/>
      <c r="U118" s="13"/>
      <c r="V118" s="13"/>
    </row>
    <row r="119" spans="17:22">
      <c r="Q119" s="13"/>
      <c r="R119" s="13"/>
      <c r="S119" s="13"/>
      <c r="T119" s="13"/>
      <c r="U119" s="13"/>
      <c r="V119" s="13"/>
    </row>
    <row r="120" spans="17:22">
      <c r="Q120" s="13"/>
      <c r="R120" s="13"/>
      <c r="S120" s="13"/>
      <c r="T120" s="13"/>
      <c r="U120" s="13"/>
      <c r="V120" s="13"/>
    </row>
    <row r="121" spans="17:22">
      <c r="Q121" s="13"/>
      <c r="R121" s="13"/>
      <c r="S121" s="13"/>
      <c r="T121" s="13"/>
      <c r="U121" s="13"/>
      <c r="V121" s="13"/>
    </row>
    <row r="122" spans="17:22">
      <c r="Q122" s="13"/>
      <c r="R122" s="13"/>
      <c r="S122" s="13"/>
      <c r="T122" s="13"/>
      <c r="U122" s="13"/>
      <c r="V122" s="13"/>
    </row>
    <row r="123" spans="17:22">
      <c r="Q123" s="13"/>
      <c r="R123" s="13"/>
      <c r="S123" s="13"/>
      <c r="T123" s="13"/>
      <c r="U123" s="13"/>
      <c r="V123" s="13"/>
    </row>
    <row r="124" spans="17:22">
      <c r="Q124" s="13"/>
      <c r="R124" s="13"/>
      <c r="S124" s="13"/>
      <c r="T124" s="13"/>
      <c r="U124" s="13"/>
      <c r="V124" s="13"/>
    </row>
    <row r="125" spans="17:22">
      <c r="Q125" s="13"/>
      <c r="R125" s="13"/>
      <c r="S125" s="13"/>
      <c r="T125" s="13"/>
      <c r="U125" s="13"/>
      <c r="V125" s="13"/>
    </row>
    <row r="126" spans="17:22">
      <c r="Q126" s="13"/>
      <c r="R126" s="13"/>
      <c r="S126" s="13"/>
      <c r="T126" s="13"/>
      <c r="U126" s="13"/>
      <c r="V126" s="13"/>
    </row>
    <row r="127" spans="17:22">
      <c r="Q127" s="13"/>
      <c r="R127" s="13"/>
      <c r="S127" s="13"/>
      <c r="T127" s="13"/>
      <c r="U127" s="13"/>
      <c r="V127" s="13"/>
    </row>
    <row r="128" spans="17:22">
      <c r="Q128" s="13"/>
      <c r="R128" s="13"/>
      <c r="S128" s="13"/>
      <c r="T128" s="13"/>
      <c r="U128" s="13"/>
      <c r="V128" s="13"/>
    </row>
    <row r="129" spans="17:22">
      <c r="Q129" s="13"/>
      <c r="R129" s="13"/>
      <c r="S129" s="13"/>
      <c r="T129" s="13"/>
      <c r="U129" s="13"/>
      <c r="V129" s="13"/>
    </row>
    <row r="130" spans="17:22">
      <c r="Q130" s="13"/>
      <c r="R130" s="13"/>
      <c r="S130" s="13"/>
      <c r="T130" s="13"/>
      <c r="U130" s="13"/>
      <c r="V130" s="13"/>
    </row>
    <row r="131" spans="17:22">
      <c r="Q131" s="13"/>
      <c r="R131" s="13"/>
      <c r="S131" s="13"/>
      <c r="T131" s="13"/>
      <c r="U131" s="13"/>
      <c r="V131" s="13"/>
    </row>
    <row r="132" spans="17:22">
      <c r="Q132" s="13"/>
      <c r="R132" s="13"/>
      <c r="S132" s="13"/>
      <c r="T132" s="13"/>
      <c r="U132" s="13"/>
      <c r="V132" s="13"/>
    </row>
    <row r="133" spans="17:22">
      <c r="Q133" s="13"/>
      <c r="R133" s="13"/>
      <c r="S133" s="13"/>
      <c r="T133" s="13"/>
      <c r="U133" s="13"/>
      <c r="V133" s="13"/>
    </row>
    <row r="134" spans="17:22">
      <c r="Q134" s="13"/>
      <c r="R134" s="13"/>
      <c r="S134" s="13"/>
      <c r="T134" s="13"/>
      <c r="U134" s="13"/>
      <c r="V134" s="13"/>
    </row>
    <row r="135" spans="17:22">
      <c r="Q135" s="13"/>
      <c r="R135" s="13"/>
      <c r="S135" s="13"/>
      <c r="T135" s="13"/>
      <c r="U135" s="13"/>
      <c r="V135" s="13"/>
    </row>
    <row r="136" spans="17:22">
      <c r="Q136" s="13"/>
      <c r="R136" s="13"/>
      <c r="S136" s="13"/>
      <c r="T136" s="13"/>
      <c r="U136" s="13"/>
      <c r="V136" s="13"/>
    </row>
    <row r="137" spans="17:22">
      <c r="Q137" s="13"/>
      <c r="R137" s="13"/>
      <c r="S137" s="13"/>
      <c r="T137" s="13"/>
      <c r="U137" s="13"/>
      <c r="V137" s="13"/>
    </row>
    <row r="138" spans="17:22">
      <c r="Q138" s="13"/>
      <c r="R138" s="13"/>
      <c r="S138" s="13"/>
      <c r="T138" s="13"/>
      <c r="U138" s="13"/>
      <c r="V138" s="13"/>
    </row>
    <row r="139" spans="17:22">
      <c r="Q139" s="13"/>
      <c r="R139" s="13"/>
      <c r="S139" s="13"/>
      <c r="T139" s="13"/>
      <c r="U139" s="13"/>
      <c r="V139" s="13"/>
    </row>
    <row r="140" spans="17:22">
      <c r="Q140" s="13"/>
      <c r="R140" s="13"/>
      <c r="S140" s="13"/>
      <c r="T140" s="13"/>
      <c r="U140" s="13"/>
      <c r="V140" s="13"/>
    </row>
    <row r="141" spans="17:22">
      <c r="Q141" s="13"/>
      <c r="R141" s="13"/>
      <c r="S141" s="13"/>
      <c r="T141" s="13"/>
      <c r="U141" s="13"/>
      <c r="V141" s="13"/>
    </row>
    <row r="142" spans="17:22">
      <c r="Q142" s="13"/>
      <c r="R142" s="13"/>
      <c r="S142" s="13"/>
      <c r="T142" s="13"/>
      <c r="U142" s="13"/>
      <c r="V142" s="13"/>
    </row>
    <row r="143" spans="17:22">
      <c r="Q143" s="13"/>
      <c r="R143" s="13"/>
      <c r="S143" s="13"/>
      <c r="T143" s="13"/>
      <c r="U143" s="13"/>
      <c r="V143" s="13"/>
    </row>
    <row r="144" spans="17:22">
      <c r="Q144" s="13"/>
      <c r="R144" s="13"/>
      <c r="S144" s="13"/>
      <c r="T144" s="13"/>
      <c r="U144" s="13"/>
      <c r="V144" s="13"/>
    </row>
    <row r="145" spans="17:22">
      <c r="Q145" s="13"/>
      <c r="R145" s="13"/>
      <c r="S145" s="13"/>
      <c r="T145" s="13"/>
      <c r="U145" s="13"/>
      <c r="V145" s="13"/>
    </row>
    <row r="146" spans="17:22">
      <c r="Q146" s="13"/>
      <c r="R146" s="13"/>
      <c r="S146" s="13"/>
      <c r="T146" s="13"/>
      <c r="U146" s="13"/>
      <c r="V146" s="13"/>
    </row>
    <row r="147" spans="17:22">
      <c r="Q147" s="13"/>
      <c r="R147" s="13"/>
      <c r="S147" s="13"/>
      <c r="T147" s="13"/>
      <c r="U147" s="13"/>
      <c r="V147" s="13"/>
    </row>
    <row r="148" spans="17:22">
      <c r="Q148" s="13"/>
      <c r="R148" s="13"/>
      <c r="S148" s="13"/>
      <c r="T148" s="13"/>
      <c r="U148" s="13"/>
      <c r="V148" s="13"/>
    </row>
    <row r="149" spans="17:22">
      <c r="Q149" s="13"/>
      <c r="R149" s="13"/>
      <c r="S149" s="13"/>
      <c r="T149" s="13"/>
      <c r="U149" s="13"/>
      <c r="V149" s="13"/>
    </row>
    <row r="150" spans="17:22">
      <c r="Q150" s="13"/>
      <c r="R150" s="13"/>
      <c r="S150" s="13"/>
      <c r="T150" s="13"/>
      <c r="U150" s="13"/>
      <c r="V150" s="13"/>
    </row>
    <row r="151" spans="17:22">
      <c r="Q151" s="13"/>
      <c r="R151" s="13"/>
      <c r="S151" s="13"/>
      <c r="T151" s="13"/>
      <c r="U151" s="13"/>
      <c r="V151" s="13"/>
    </row>
    <row r="152" spans="17:22">
      <c r="Q152" s="13"/>
      <c r="R152" s="13"/>
      <c r="S152" s="13"/>
      <c r="T152" s="13"/>
      <c r="U152" s="13"/>
      <c r="V152" s="13"/>
    </row>
    <row r="153" spans="17:22">
      <c r="Q153" s="13"/>
      <c r="R153" s="13"/>
      <c r="S153" s="13"/>
      <c r="T153" s="13"/>
      <c r="U153" s="13"/>
      <c r="V153" s="13"/>
    </row>
    <row r="154" spans="17:22">
      <c r="Q154" s="13"/>
      <c r="R154" s="13"/>
      <c r="S154" s="13"/>
      <c r="T154" s="13"/>
      <c r="U154" s="13"/>
      <c r="V154" s="13"/>
    </row>
    <row r="155" spans="17:22">
      <c r="Q155" s="13"/>
      <c r="R155" s="13"/>
      <c r="S155" s="13"/>
      <c r="T155" s="13"/>
      <c r="U155" s="13"/>
      <c r="V155" s="13"/>
    </row>
    <row r="156" spans="17:22">
      <c r="Q156" s="13"/>
      <c r="R156" s="13"/>
      <c r="S156" s="13"/>
      <c r="T156" s="13"/>
      <c r="U156" s="13"/>
      <c r="V156" s="13"/>
    </row>
    <row r="157" spans="17:22">
      <c r="Q157" s="13"/>
      <c r="R157" s="13"/>
      <c r="S157" s="13"/>
      <c r="T157" s="13"/>
      <c r="U157" s="13"/>
      <c r="V157" s="13"/>
    </row>
    <row r="158" spans="17:22">
      <c r="Q158" s="13"/>
      <c r="R158" s="13"/>
      <c r="S158" s="13"/>
      <c r="T158" s="13"/>
      <c r="U158" s="13"/>
      <c r="V158" s="13"/>
    </row>
    <row r="159" spans="17:22">
      <c r="Q159" s="13"/>
      <c r="R159" s="13"/>
      <c r="S159" s="13"/>
      <c r="T159" s="13"/>
      <c r="U159" s="13"/>
      <c r="V159" s="13"/>
    </row>
    <row r="160" spans="17:22">
      <c r="Q160" s="13"/>
      <c r="R160" s="13"/>
      <c r="S160" s="13"/>
      <c r="T160" s="13"/>
      <c r="U160" s="13"/>
      <c r="V160" s="13"/>
    </row>
    <row r="161" spans="17:22">
      <c r="Q161" s="13"/>
      <c r="R161" s="13"/>
      <c r="S161" s="13"/>
      <c r="T161" s="13"/>
      <c r="U161" s="13"/>
      <c r="V161" s="13"/>
    </row>
    <row r="162" spans="17:22">
      <c r="Q162" s="13"/>
      <c r="R162" s="13"/>
      <c r="S162" s="13"/>
      <c r="T162" s="13"/>
      <c r="U162" s="13"/>
      <c r="V162" s="13"/>
    </row>
    <row r="163" spans="17:22">
      <c r="Q163" s="13"/>
      <c r="R163" s="13"/>
      <c r="S163" s="13"/>
      <c r="T163" s="13"/>
      <c r="U163" s="13"/>
      <c r="V163" s="13"/>
    </row>
    <row r="164" spans="17:22">
      <c r="Q164" s="13"/>
      <c r="R164" s="13"/>
      <c r="S164" s="13"/>
      <c r="T164" s="13"/>
      <c r="U164" s="13"/>
      <c r="V164" s="13"/>
    </row>
    <row r="165" spans="17:22">
      <c r="Q165" s="13"/>
      <c r="R165" s="13"/>
      <c r="S165" s="13"/>
      <c r="T165" s="13"/>
      <c r="U165" s="13"/>
      <c r="V165" s="13"/>
    </row>
    <row r="166" spans="17:22">
      <c r="Q166" s="13"/>
      <c r="R166" s="13"/>
      <c r="S166" s="13"/>
      <c r="T166" s="13"/>
      <c r="U166" s="13"/>
      <c r="V166" s="13"/>
    </row>
    <row r="167" spans="17:22">
      <c r="Q167" s="13"/>
      <c r="R167" s="13"/>
      <c r="S167" s="13"/>
      <c r="T167" s="13"/>
      <c r="U167" s="13"/>
      <c r="V167" s="13"/>
    </row>
    <row r="168" spans="17:22">
      <c r="Q168" s="13"/>
      <c r="R168" s="13"/>
      <c r="S168" s="13"/>
      <c r="T168" s="13"/>
      <c r="U168" s="13"/>
      <c r="V168" s="13"/>
    </row>
    <row r="169" spans="17:22">
      <c r="Q169" s="13"/>
      <c r="R169" s="13"/>
      <c r="S169" s="13"/>
      <c r="T169" s="13"/>
      <c r="U169" s="13"/>
      <c r="V169" s="13"/>
    </row>
    <row r="170" spans="17:22">
      <c r="Q170" s="13"/>
      <c r="R170" s="13"/>
      <c r="S170" s="13"/>
      <c r="T170" s="13"/>
      <c r="U170" s="13"/>
      <c r="V170" s="13"/>
    </row>
    <row r="171" spans="17:22">
      <c r="Q171" s="13"/>
      <c r="R171" s="13"/>
      <c r="S171" s="13"/>
      <c r="T171" s="13"/>
      <c r="U171" s="13"/>
      <c r="V171" s="13"/>
    </row>
    <row r="172" spans="17:22">
      <c r="Q172" s="13"/>
      <c r="R172" s="13"/>
      <c r="S172" s="13"/>
      <c r="T172" s="13"/>
      <c r="U172" s="13"/>
      <c r="V172" s="13"/>
    </row>
    <row r="173" spans="17:22">
      <c r="Q173" s="13"/>
      <c r="R173" s="13"/>
      <c r="S173" s="13"/>
      <c r="T173" s="13"/>
      <c r="U173" s="13"/>
      <c r="V173" s="13"/>
    </row>
    <row r="174" spans="17:22">
      <c r="Q174" s="13"/>
      <c r="R174" s="13"/>
      <c r="S174" s="13"/>
      <c r="T174" s="13"/>
      <c r="U174" s="13"/>
      <c r="V174" s="13"/>
    </row>
    <row r="175" spans="17:22">
      <c r="Q175" s="13"/>
      <c r="R175" s="13"/>
      <c r="S175" s="13"/>
      <c r="T175" s="13"/>
      <c r="U175" s="13"/>
      <c r="V175" s="13"/>
    </row>
    <row r="176" spans="17:22">
      <c r="Q176" s="13"/>
      <c r="R176" s="13"/>
      <c r="S176" s="13"/>
      <c r="T176" s="13"/>
      <c r="U176" s="13"/>
      <c r="V176" s="13"/>
    </row>
    <row r="177" spans="17:22">
      <c r="Q177" s="13"/>
      <c r="R177" s="13"/>
      <c r="S177" s="13"/>
      <c r="T177" s="13"/>
      <c r="U177" s="13"/>
      <c r="V177" s="13"/>
    </row>
    <row r="178" spans="17:22">
      <c r="Q178" s="13"/>
      <c r="R178" s="13"/>
      <c r="S178" s="13"/>
      <c r="T178" s="13"/>
      <c r="U178" s="13"/>
      <c r="V178" s="13"/>
    </row>
    <row r="179" spans="17:22">
      <c r="Q179" s="13"/>
      <c r="R179" s="13"/>
      <c r="S179" s="13"/>
      <c r="T179" s="13"/>
      <c r="U179" s="13"/>
      <c r="V179" s="13"/>
    </row>
    <row r="180" spans="17:22">
      <c r="Q180" s="13"/>
      <c r="R180" s="13"/>
      <c r="S180" s="13"/>
      <c r="T180" s="13"/>
      <c r="U180" s="13"/>
      <c r="V180" s="13"/>
    </row>
    <row r="181" spans="17:22">
      <c r="Q181" s="13"/>
      <c r="R181" s="13"/>
      <c r="S181" s="13"/>
      <c r="T181" s="13"/>
      <c r="U181" s="13"/>
      <c r="V181" s="13"/>
    </row>
    <row r="182" spans="17:22">
      <c r="Q182" s="13"/>
      <c r="R182" s="13"/>
      <c r="S182" s="13"/>
      <c r="T182" s="13"/>
      <c r="U182" s="13"/>
      <c r="V182" s="13"/>
    </row>
    <row r="183" spans="17:22">
      <c r="Q183" s="13"/>
      <c r="R183" s="13"/>
      <c r="S183" s="13"/>
      <c r="T183" s="13"/>
      <c r="U183" s="13"/>
      <c r="V183" s="13"/>
    </row>
    <row r="184" spans="17:22">
      <c r="Q184" s="13"/>
      <c r="R184" s="13"/>
      <c r="S184" s="13"/>
      <c r="T184" s="13"/>
      <c r="U184" s="13"/>
      <c r="V184" s="13"/>
    </row>
    <row r="185" spans="17:22">
      <c r="Q185" s="13"/>
      <c r="R185" s="13"/>
      <c r="S185" s="13"/>
      <c r="T185" s="13"/>
      <c r="U185" s="13"/>
      <c r="V185" s="13"/>
    </row>
    <row r="186" spans="17:22">
      <c r="Q186" s="13"/>
      <c r="R186" s="13"/>
      <c r="S186" s="13"/>
      <c r="T186" s="13"/>
      <c r="U186" s="13"/>
      <c r="V186" s="13"/>
    </row>
    <row r="187" spans="17:22">
      <c r="Q187" s="13"/>
      <c r="R187" s="13"/>
      <c r="S187" s="13"/>
      <c r="T187" s="13"/>
      <c r="U187" s="13"/>
      <c r="V187" s="13"/>
    </row>
    <row r="188" spans="17:22">
      <c r="Q188" s="13"/>
      <c r="R188" s="13"/>
      <c r="S188" s="13"/>
      <c r="T188" s="13"/>
      <c r="U188" s="13"/>
      <c r="V188" s="13"/>
    </row>
    <row r="189" spans="17:22">
      <c r="Q189" s="13"/>
      <c r="R189" s="13"/>
      <c r="S189" s="13"/>
      <c r="T189" s="13"/>
      <c r="U189" s="13"/>
      <c r="V189" s="13"/>
    </row>
    <row r="190" spans="17:22">
      <c r="Q190" s="13"/>
      <c r="R190" s="13"/>
      <c r="S190" s="13"/>
      <c r="T190" s="13"/>
      <c r="U190" s="13"/>
      <c r="V190" s="13"/>
    </row>
    <row r="191" spans="17:22">
      <c r="Q191" s="13"/>
      <c r="R191" s="13"/>
      <c r="S191" s="13"/>
      <c r="T191" s="13"/>
      <c r="U191" s="13"/>
      <c r="V191" s="13"/>
    </row>
    <row r="192" spans="17:22">
      <c r="Q192" s="13"/>
      <c r="R192" s="13"/>
      <c r="S192" s="13"/>
      <c r="T192" s="13"/>
      <c r="U192" s="13"/>
      <c r="V192" s="13"/>
    </row>
    <row r="193" spans="17:22">
      <c r="Q193" s="13"/>
      <c r="R193" s="13"/>
      <c r="S193" s="13"/>
      <c r="T193" s="13"/>
      <c r="U193" s="13"/>
      <c r="V193" s="13"/>
    </row>
    <row r="194" spans="17:22">
      <c r="Q194" s="13"/>
      <c r="R194" s="13"/>
      <c r="S194" s="13"/>
      <c r="T194" s="13"/>
      <c r="U194" s="13"/>
      <c r="V194" s="13"/>
    </row>
    <row r="195" spans="17:22">
      <c r="Q195" s="13"/>
      <c r="R195" s="13"/>
      <c r="S195" s="13"/>
      <c r="T195" s="13"/>
      <c r="U195" s="13"/>
      <c r="V195" s="13"/>
    </row>
    <row r="196" spans="17:22">
      <c r="Q196" s="13"/>
      <c r="R196" s="13"/>
      <c r="S196" s="13"/>
      <c r="T196" s="13"/>
      <c r="U196" s="13"/>
      <c r="V196" s="13"/>
    </row>
    <row r="197" spans="17:22">
      <c r="Q197" s="13"/>
      <c r="R197" s="13"/>
      <c r="S197" s="13"/>
      <c r="T197" s="13"/>
      <c r="U197" s="13"/>
      <c r="V197" s="13"/>
    </row>
    <row r="198" spans="17:22">
      <c r="Q198" s="13"/>
      <c r="R198" s="13"/>
      <c r="S198" s="13"/>
      <c r="T198" s="13"/>
      <c r="U198" s="13"/>
      <c r="V198" s="13"/>
    </row>
    <row r="199" spans="17:22">
      <c r="Q199" s="13"/>
      <c r="R199" s="13"/>
      <c r="S199" s="13"/>
      <c r="T199" s="13"/>
      <c r="U199" s="13"/>
      <c r="V199" s="13"/>
    </row>
    <row r="200" spans="17:22">
      <c r="Q200" s="13"/>
      <c r="R200" s="13"/>
      <c r="S200" s="13"/>
      <c r="T200" s="13"/>
      <c r="U200" s="13"/>
      <c r="V200" s="13"/>
    </row>
    <row r="201" spans="17:22">
      <c r="Q201" s="13"/>
      <c r="R201" s="13"/>
      <c r="S201" s="13"/>
      <c r="T201" s="13"/>
      <c r="U201" s="13"/>
      <c r="V201" s="13"/>
    </row>
    <row r="202" spans="17:22">
      <c r="Q202" s="13"/>
      <c r="R202" s="13"/>
      <c r="S202" s="13"/>
      <c r="T202" s="13"/>
      <c r="U202" s="13"/>
      <c r="V202" s="13"/>
    </row>
    <row r="203" spans="17:22">
      <c r="Q203" s="13"/>
      <c r="R203" s="13"/>
      <c r="S203" s="13"/>
      <c r="T203" s="13"/>
      <c r="U203" s="13"/>
      <c r="V203" s="13"/>
    </row>
    <row r="204" spans="17:22">
      <c r="Q204" s="13"/>
      <c r="R204" s="13"/>
      <c r="S204" s="13"/>
      <c r="T204" s="13"/>
      <c r="U204" s="13"/>
      <c r="V204" s="13"/>
    </row>
    <row r="205" spans="17:22">
      <c r="Q205" s="13"/>
      <c r="R205" s="13"/>
      <c r="S205" s="13"/>
      <c r="T205" s="13"/>
      <c r="U205" s="13"/>
      <c r="V205" s="13"/>
    </row>
    <row r="206" spans="17:22">
      <c r="Q206" s="13"/>
      <c r="R206" s="13"/>
      <c r="S206" s="13"/>
      <c r="T206" s="13"/>
      <c r="U206" s="13"/>
      <c r="V206" s="13"/>
    </row>
    <row r="207" spans="17:22">
      <c r="Q207" s="13"/>
      <c r="R207" s="13"/>
      <c r="S207" s="13"/>
      <c r="T207" s="13"/>
      <c r="U207" s="13"/>
      <c r="V207" s="13"/>
    </row>
    <row r="208" spans="17:22">
      <c r="Q208" s="13"/>
      <c r="R208" s="13"/>
      <c r="S208" s="13"/>
      <c r="T208" s="13"/>
      <c r="U208" s="13"/>
      <c r="V208" s="13"/>
    </row>
    <row r="209" spans="17:22">
      <c r="Q209" s="13"/>
      <c r="R209" s="13"/>
      <c r="S209" s="13"/>
      <c r="T209" s="13"/>
      <c r="U209" s="13"/>
      <c r="V209" s="13"/>
    </row>
    <row r="210" spans="17:22">
      <c r="Q210" s="13"/>
      <c r="R210" s="13"/>
      <c r="S210" s="13"/>
      <c r="T210" s="13"/>
      <c r="U210" s="13"/>
      <c r="V210" s="13"/>
    </row>
    <row r="211" spans="17:22">
      <c r="Q211" s="13"/>
      <c r="R211" s="13"/>
      <c r="S211" s="13"/>
      <c r="T211" s="13"/>
      <c r="U211" s="13"/>
      <c r="V211" s="13"/>
    </row>
    <row r="212" spans="17:22">
      <c r="Q212" s="13"/>
      <c r="R212" s="13"/>
      <c r="S212" s="13"/>
      <c r="T212" s="13"/>
      <c r="U212" s="13"/>
      <c r="V212" s="13"/>
    </row>
    <row r="213" spans="17:22">
      <c r="Q213" s="13"/>
      <c r="R213" s="13"/>
      <c r="S213" s="13"/>
      <c r="T213" s="13"/>
      <c r="U213" s="13"/>
      <c r="V213" s="13"/>
    </row>
    <row r="214" spans="17:22">
      <c r="Q214" s="13"/>
      <c r="R214" s="13"/>
      <c r="S214" s="13"/>
      <c r="T214" s="13"/>
      <c r="U214" s="13"/>
      <c r="V214" s="13"/>
    </row>
    <row r="215" spans="17:22">
      <c r="Q215" s="13"/>
      <c r="R215" s="13"/>
      <c r="S215" s="13"/>
      <c r="T215" s="13"/>
      <c r="U215" s="13"/>
      <c r="V215" s="13"/>
    </row>
    <row r="216" spans="17:22">
      <c r="Q216" s="13"/>
      <c r="R216" s="13"/>
      <c r="S216" s="13"/>
      <c r="T216" s="13"/>
      <c r="U216" s="13"/>
      <c r="V216" s="13"/>
    </row>
    <row r="217" spans="17:22">
      <c r="Q217" s="13"/>
      <c r="R217" s="13"/>
      <c r="S217" s="13"/>
      <c r="T217" s="13"/>
      <c r="U217" s="13"/>
      <c r="V217" s="13"/>
    </row>
    <row r="218" spans="17:22">
      <c r="Q218" s="13"/>
      <c r="R218" s="13"/>
      <c r="S218" s="13"/>
      <c r="T218" s="13"/>
      <c r="U218" s="13"/>
      <c r="V218" s="13"/>
    </row>
    <row r="219" spans="17:22">
      <c r="Q219" s="13"/>
      <c r="R219" s="13"/>
      <c r="S219" s="13"/>
      <c r="T219" s="13"/>
      <c r="U219" s="13"/>
      <c r="V219" s="13"/>
    </row>
    <row r="220" spans="17:22">
      <c r="Q220" s="13"/>
      <c r="R220" s="13"/>
      <c r="S220" s="13"/>
      <c r="T220" s="13"/>
      <c r="U220" s="13"/>
      <c r="V220" s="13"/>
    </row>
    <row r="221" spans="17:22">
      <c r="Q221" s="13"/>
      <c r="R221" s="13"/>
      <c r="S221" s="13"/>
      <c r="T221" s="13"/>
      <c r="U221" s="13"/>
      <c r="V221" s="13"/>
    </row>
    <row r="222" spans="17:22">
      <c r="Q222" s="13"/>
      <c r="R222" s="13"/>
      <c r="S222" s="13"/>
      <c r="T222" s="13"/>
      <c r="U222" s="13"/>
      <c r="V222" s="13"/>
    </row>
    <row r="223" spans="17:22">
      <c r="Q223" s="13"/>
      <c r="R223" s="13"/>
      <c r="S223" s="13"/>
      <c r="T223" s="13"/>
      <c r="U223" s="13"/>
      <c r="V223" s="13"/>
    </row>
    <row r="224" spans="17:22">
      <c r="Q224" s="13"/>
      <c r="R224" s="13"/>
      <c r="S224" s="13"/>
      <c r="T224" s="13"/>
      <c r="U224" s="13"/>
      <c r="V224" s="13"/>
    </row>
    <row r="225" spans="17:22">
      <c r="Q225" s="13"/>
      <c r="R225" s="13"/>
      <c r="S225" s="13"/>
      <c r="T225" s="13"/>
      <c r="U225" s="13"/>
      <c r="V225" s="13"/>
    </row>
    <row r="226" spans="17:22">
      <c r="Q226" s="13"/>
      <c r="R226" s="13"/>
      <c r="S226" s="13"/>
      <c r="T226" s="13"/>
      <c r="U226" s="13"/>
      <c r="V226" s="13"/>
    </row>
    <row r="227" spans="17:22">
      <c r="Q227" s="13"/>
      <c r="R227" s="13"/>
      <c r="S227" s="13"/>
      <c r="T227" s="13"/>
      <c r="U227" s="13"/>
      <c r="V227" s="13"/>
    </row>
    <row r="228" spans="17:22">
      <c r="Q228" s="13"/>
      <c r="R228" s="13"/>
      <c r="S228" s="13"/>
      <c r="T228" s="13"/>
      <c r="U228" s="13"/>
      <c r="V228" s="13"/>
    </row>
    <row r="229" spans="17:22">
      <c r="Q229" s="13"/>
      <c r="R229" s="13"/>
      <c r="S229" s="13"/>
      <c r="T229" s="13"/>
      <c r="U229" s="13"/>
      <c r="V229" s="13"/>
    </row>
    <row r="230" spans="17:22">
      <c r="Q230" s="13"/>
      <c r="R230" s="13"/>
      <c r="S230" s="13"/>
      <c r="T230" s="13"/>
      <c r="U230" s="13"/>
      <c r="V230" s="13"/>
    </row>
    <row r="231" spans="17:22">
      <c r="Q231" s="13"/>
      <c r="R231" s="13"/>
      <c r="S231" s="13"/>
      <c r="T231" s="13"/>
      <c r="U231" s="13"/>
      <c r="V231" s="13"/>
    </row>
    <row r="232" spans="17:22">
      <c r="Q232" s="13"/>
      <c r="R232" s="13"/>
      <c r="S232" s="13"/>
      <c r="T232" s="13"/>
      <c r="U232" s="13"/>
      <c r="V232" s="13"/>
    </row>
    <row r="233" spans="17:22">
      <c r="Q233" s="13"/>
      <c r="R233" s="13"/>
      <c r="S233" s="13"/>
      <c r="T233" s="13"/>
      <c r="U233" s="13"/>
      <c r="V233" s="13"/>
    </row>
    <row r="234" spans="17:22">
      <c r="Q234" s="13"/>
      <c r="R234" s="13"/>
      <c r="S234" s="13"/>
      <c r="T234" s="13"/>
      <c r="U234" s="13"/>
      <c r="V234" s="13"/>
    </row>
    <row r="235" spans="17:22">
      <c r="Q235" s="13"/>
      <c r="R235" s="13"/>
      <c r="S235" s="13"/>
      <c r="T235" s="13"/>
      <c r="U235" s="13"/>
      <c r="V235" s="13"/>
    </row>
    <row r="236" spans="17:22">
      <c r="Q236" s="13"/>
      <c r="R236" s="13"/>
      <c r="S236" s="13"/>
      <c r="T236" s="13"/>
      <c r="U236" s="13"/>
      <c r="V236" s="13"/>
    </row>
    <row r="237" spans="17:22">
      <c r="Q237" s="13"/>
      <c r="R237" s="13"/>
      <c r="S237" s="13"/>
      <c r="T237" s="13"/>
      <c r="U237" s="13"/>
      <c r="V237" s="13"/>
    </row>
    <row r="238" spans="17:22">
      <c r="Q238" s="13"/>
      <c r="R238" s="13"/>
      <c r="S238" s="13"/>
      <c r="T238" s="13"/>
      <c r="U238" s="13"/>
      <c r="V238" s="13"/>
    </row>
    <row r="239" spans="17:22">
      <c r="Q239" s="13"/>
      <c r="R239" s="13"/>
      <c r="S239" s="13"/>
      <c r="T239" s="13"/>
      <c r="U239" s="13"/>
      <c r="V239" s="13"/>
    </row>
    <row r="240" spans="17:22">
      <c r="Q240" s="13"/>
      <c r="R240" s="13"/>
      <c r="S240" s="13"/>
      <c r="T240" s="13"/>
      <c r="U240" s="13"/>
      <c r="V240" s="13"/>
    </row>
    <row r="241" spans="17:22">
      <c r="Q241" s="13"/>
      <c r="R241" s="13"/>
      <c r="S241" s="13"/>
      <c r="T241" s="13"/>
      <c r="U241" s="13"/>
      <c r="V241" s="13"/>
    </row>
    <row r="242" spans="17:22">
      <c r="Q242" s="13"/>
      <c r="R242" s="13"/>
      <c r="S242" s="13"/>
      <c r="T242" s="13"/>
      <c r="U242" s="13"/>
      <c r="V242" s="13"/>
    </row>
    <row r="243" spans="17:22">
      <c r="Q243" s="13"/>
      <c r="R243" s="13"/>
      <c r="S243" s="13"/>
      <c r="T243" s="13"/>
      <c r="U243" s="13"/>
      <c r="V243" s="13"/>
    </row>
    <row r="244" spans="17:22">
      <c r="Q244" s="13"/>
      <c r="R244" s="13"/>
      <c r="S244" s="13"/>
      <c r="T244" s="13"/>
      <c r="U244" s="13"/>
      <c r="V244" s="13"/>
    </row>
    <row r="245" spans="17:22">
      <c r="Q245" s="13"/>
      <c r="R245" s="13"/>
      <c r="S245" s="13"/>
      <c r="T245" s="13"/>
      <c r="U245" s="13"/>
      <c r="V245" s="13"/>
    </row>
    <row r="246" spans="17:22">
      <c r="Q246" s="13"/>
      <c r="R246" s="13"/>
      <c r="S246" s="13"/>
      <c r="T246" s="13"/>
      <c r="U246" s="13"/>
      <c r="V246" s="13"/>
    </row>
    <row r="247" spans="17:22">
      <c r="Q247" s="13"/>
      <c r="R247" s="13"/>
      <c r="S247" s="13"/>
      <c r="T247" s="13"/>
      <c r="U247" s="13"/>
      <c r="V247" s="13"/>
    </row>
    <row r="248" spans="17:22">
      <c r="Q248" s="13"/>
      <c r="R248" s="13"/>
      <c r="S248" s="13"/>
      <c r="T248" s="13"/>
      <c r="U248" s="13"/>
      <c r="V248" s="13"/>
    </row>
    <row r="249" spans="17:22">
      <c r="Q249" s="13"/>
      <c r="R249" s="13"/>
      <c r="S249" s="13"/>
      <c r="T249" s="13"/>
      <c r="U249" s="13"/>
      <c r="V249" s="13"/>
    </row>
    <row r="250" spans="17:22">
      <c r="Q250" s="13"/>
      <c r="R250" s="13"/>
      <c r="S250" s="13"/>
      <c r="T250" s="13"/>
      <c r="U250" s="13"/>
      <c r="V250" s="13"/>
    </row>
    <row r="251" spans="17:22">
      <c r="Q251" s="13"/>
      <c r="R251" s="13"/>
      <c r="S251" s="13"/>
      <c r="T251" s="13"/>
      <c r="U251" s="13"/>
      <c r="V251" s="13"/>
    </row>
    <row r="252" spans="17:22">
      <c r="Q252" s="13"/>
      <c r="R252" s="13"/>
      <c r="S252" s="13"/>
      <c r="T252" s="13"/>
      <c r="U252" s="13"/>
      <c r="V252" s="13"/>
    </row>
    <row r="253" spans="17:22">
      <c r="Q253" s="13"/>
      <c r="R253" s="13"/>
      <c r="S253" s="13"/>
      <c r="T253" s="13"/>
      <c r="U253" s="13"/>
      <c r="V253" s="13"/>
    </row>
    <row r="254" spans="17:22">
      <c r="Q254" s="13"/>
      <c r="R254" s="13"/>
      <c r="S254" s="13"/>
      <c r="T254" s="13"/>
      <c r="U254" s="13"/>
      <c r="V254" s="13"/>
    </row>
    <row r="255" spans="17:22">
      <c r="Q255" s="13"/>
      <c r="R255" s="13"/>
      <c r="S255" s="13"/>
      <c r="T255" s="13"/>
      <c r="U255" s="13"/>
      <c r="V255" s="13"/>
    </row>
    <row r="256" spans="17:22">
      <c r="Q256" s="13"/>
      <c r="R256" s="13"/>
      <c r="S256" s="13"/>
      <c r="T256" s="13"/>
      <c r="U256" s="13"/>
      <c r="V256" s="13"/>
    </row>
    <row r="257" spans="17:22">
      <c r="Q257" s="13"/>
      <c r="R257" s="13"/>
      <c r="S257" s="13"/>
      <c r="T257" s="13"/>
      <c r="U257" s="13"/>
      <c r="V257" s="13"/>
    </row>
    <row r="258" spans="17:22">
      <c r="Q258" s="13"/>
      <c r="R258" s="13"/>
      <c r="S258" s="13"/>
      <c r="T258" s="13"/>
      <c r="U258" s="13"/>
      <c r="V258" s="13"/>
    </row>
    <row r="259" spans="17:22">
      <c r="Q259" s="13"/>
      <c r="R259" s="13"/>
      <c r="S259" s="13"/>
      <c r="T259" s="13"/>
      <c r="U259" s="13"/>
      <c r="V259" s="13"/>
    </row>
    <row r="260" spans="17:22">
      <c r="Q260" s="13"/>
      <c r="R260" s="13"/>
      <c r="S260" s="13"/>
      <c r="T260" s="13"/>
      <c r="U260" s="13"/>
      <c r="V260" s="13"/>
    </row>
    <row r="261" spans="17:22">
      <c r="Q261" s="13"/>
      <c r="R261" s="13"/>
      <c r="S261" s="13"/>
      <c r="T261" s="13"/>
      <c r="U261" s="13"/>
      <c r="V261" s="13"/>
    </row>
    <row r="262" spans="17:22">
      <c r="Q262" s="13"/>
      <c r="R262" s="13"/>
      <c r="S262" s="13"/>
      <c r="T262" s="13"/>
      <c r="U262" s="13"/>
      <c r="V262" s="13"/>
    </row>
    <row r="263" spans="17:22">
      <c r="Q263" s="13"/>
      <c r="R263" s="13"/>
      <c r="S263" s="13"/>
      <c r="T263" s="13"/>
      <c r="U263" s="13"/>
      <c r="V263" s="13"/>
    </row>
    <row r="264" spans="17:22">
      <c r="Q264" s="13"/>
      <c r="R264" s="13"/>
      <c r="S264" s="13"/>
      <c r="T264" s="13"/>
      <c r="U264" s="13"/>
      <c r="V264" s="13"/>
    </row>
    <row r="265" spans="17:22">
      <c r="Q265" s="13"/>
      <c r="R265" s="13"/>
      <c r="S265" s="13"/>
      <c r="T265" s="13"/>
      <c r="U265" s="13"/>
      <c r="V265" s="13"/>
    </row>
    <row r="266" spans="17:22">
      <c r="Q266" s="13"/>
      <c r="R266" s="13"/>
      <c r="S266" s="13"/>
      <c r="T266" s="13"/>
      <c r="U266" s="13"/>
      <c r="V266" s="13"/>
    </row>
    <row r="267" spans="17:22">
      <c r="Q267" s="13"/>
      <c r="R267" s="13"/>
      <c r="S267" s="13"/>
      <c r="T267" s="13"/>
      <c r="U267" s="13"/>
      <c r="V267" s="13"/>
    </row>
    <row r="268" spans="17:22">
      <c r="Q268" s="13"/>
      <c r="R268" s="13"/>
      <c r="S268" s="13"/>
      <c r="T268" s="13"/>
      <c r="U268" s="13"/>
      <c r="V268" s="13"/>
    </row>
    <row r="269" spans="17:22">
      <c r="Q269" s="13"/>
      <c r="R269" s="13"/>
      <c r="S269" s="13"/>
      <c r="T269" s="13"/>
      <c r="U269" s="13"/>
      <c r="V269" s="13"/>
    </row>
    <row r="270" spans="17:22">
      <c r="Q270" s="13"/>
      <c r="R270" s="13"/>
      <c r="S270" s="13"/>
      <c r="T270" s="13"/>
      <c r="U270" s="13"/>
      <c r="V270" s="13"/>
    </row>
    <row r="271" spans="17:22">
      <c r="Q271" s="13"/>
      <c r="R271" s="13"/>
      <c r="S271" s="13"/>
      <c r="T271" s="13"/>
      <c r="U271" s="13"/>
      <c r="V271" s="13"/>
    </row>
    <row r="272" spans="17:22">
      <c r="Q272" s="13"/>
      <c r="R272" s="13"/>
      <c r="S272" s="13"/>
      <c r="T272" s="13"/>
      <c r="U272" s="13"/>
      <c r="V272" s="13"/>
    </row>
    <row r="273" spans="17:22">
      <c r="Q273" s="13"/>
      <c r="R273" s="13"/>
      <c r="S273" s="13"/>
      <c r="T273" s="13"/>
      <c r="U273" s="13"/>
      <c r="V273" s="13"/>
    </row>
    <row r="274" spans="17:22">
      <c r="Q274" s="13"/>
      <c r="R274" s="13"/>
      <c r="S274" s="13"/>
      <c r="T274" s="13"/>
      <c r="U274" s="13"/>
      <c r="V274" s="13"/>
    </row>
    <row r="275" spans="17:22">
      <c r="Q275" s="13"/>
      <c r="R275" s="13"/>
      <c r="S275" s="13"/>
      <c r="T275" s="13"/>
      <c r="U275" s="13"/>
      <c r="V275" s="13"/>
    </row>
    <row r="276" spans="17:22">
      <c r="Q276" s="13"/>
      <c r="R276" s="13"/>
      <c r="S276" s="13"/>
      <c r="T276" s="13"/>
      <c r="U276" s="13"/>
      <c r="V276" s="13"/>
    </row>
    <row r="277" spans="17:22">
      <c r="Q277" s="13"/>
      <c r="R277" s="13"/>
      <c r="S277" s="13"/>
      <c r="T277" s="13"/>
      <c r="U277" s="13"/>
      <c r="V277" s="13"/>
    </row>
    <row r="278" spans="17:22">
      <c r="Q278" s="13"/>
      <c r="R278" s="13"/>
      <c r="S278" s="13"/>
      <c r="T278" s="13"/>
      <c r="U278" s="13"/>
      <c r="V278" s="13"/>
    </row>
    <row r="279" spans="17:22">
      <c r="Q279" s="13"/>
      <c r="R279" s="13"/>
      <c r="S279" s="13"/>
      <c r="T279" s="13"/>
      <c r="U279" s="13"/>
      <c r="V279" s="13"/>
    </row>
    <row r="280" spans="17:22">
      <c r="Q280" s="13"/>
      <c r="R280" s="13"/>
      <c r="S280" s="13"/>
      <c r="T280" s="13"/>
      <c r="U280" s="13"/>
      <c r="V280" s="13"/>
    </row>
    <row r="281" spans="17:22">
      <c r="Q281" s="13"/>
      <c r="R281" s="13"/>
      <c r="S281" s="13"/>
      <c r="T281" s="13"/>
      <c r="U281" s="13"/>
      <c r="V281" s="13"/>
    </row>
    <row r="282" spans="17:22">
      <c r="Q282" s="13"/>
      <c r="R282" s="13"/>
      <c r="S282" s="13"/>
      <c r="T282" s="13"/>
      <c r="U282" s="13"/>
      <c r="V282" s="13"/>
    </row>
    <row r="283" spans="17:22">
      <c r="Q283" s="13"/>
      <c r="R283" s="13"/>
      <c r="S283" s="13"/>
      <c r="T283" s="13"/>
      <c r="U283" s="13"/>
      <c r="V283" s="13"/>
    </row>
    <row r="284" spans="17:22">
      <c r="Q284" s="13"/>
      <c r="R284" s="13"/>
      <c r="S284" s="13"/>
      <c r="T284" s="13"/>
      <c r="U284" s="13"/>
      <c r="V284" s="13"/>
    </row>
    <row r="285" spans="17:22">
      <c r="Q285" s="13"/>
      <c r="R285" s="13"/>
      <c r="S285" s="13"/>
      <c r="T285" s="13"/>
      <c r="U285" s="13"/>
      <c r="V285" s="13"/>
    </row>
    <row r="286" spans="17:22">
      <c r="Q286" s="13"/>
      <c r="R286" s="13"/>
      <c r="S286" s="13"/>
      <c r="T286" s="13"/>
      <c r="U286" s="13"/>
      <c r="V286" s="13"/>
    </row>
    <row r="287" spans="17:22">
      <c r="Q287" s="13"/>
      <c r="R287" s="13"/>
      <c r="S287" s="13"/>
      <c r="T287" s="13"/>
      <c r="U287" s="13"/>
      <c r="V287" s="13"/>
    </row>
    <row r="288" spans="17:22">
      <c r="Q288" s="13"/>
      <c r="R288" s="13"/>
      <c r="S288" s="13"/>
      <c r="T288" s="13"/>
      <c r="U288" s="13"/>
      <c r="V288" s="13"/>
    </row>
    <row r="289" spans="17:22">
      <c r="Q289" s="13"/>
      <c r="R289" s="13"/>
      <c r="S289" s="13"/>
      <c r="T289" s="13"/>
      <c r="U289" s="13"/>
      <c r="V289" s="13"/>
    </row>
    <row r="290" spans="17:22">
      <c r="Q290" s="13"/>
      <c r="R290" s="13"/>
      <c r="S290" s="13"/>
      <c r="T290" s="13"/>
      <c r="U290" s="13"/>
      <c r="V290" s="13"/>
    </row>
    <row r="291" spans="17:22">
      <c r="Q291" s="13"/>
      <c r="R291" s="13"/>
      <c r="S291" s="13"/>
      <c r="T291" s="13"/>
      <c r="U291" s="13"/>
      <c r="V291" s="13"/>
    </row>
    <row r="292" spans="17:22">
      <c r="Q292" s="13"/>
      <c r="R292" s="13"/>
      <c r="S292" s="13"/>
      <c r="T292" s="13"/>
      <c r="U292" s="13"/>
      <c r="V292" s="13"/>
    </row>
    <row r="293" spans="17:22">
      <c r="Q293" s="13"/>
      <c r="R293" s="13"/>
      <c r="S293" s="13"/>
      <c r="T293" s="13"/>
      <c r="U293" s="13"/>
      <c r="V293" s="13"/>
    </row>
    <row r="294" spans="17:22">
      <c r="Q294" s="13"/>
      <c r="R294" s="13"/>
      <c r="S294" s="13"/>
      <c r="T294" s="13"/>
      <c r="U294" s="13"/>
      <c r="V294" s="13"/>
    </row>
    <row r="295" spans="17:22">
      <c r="Q295" s="13"/>
      <c r="R295" s="13"/>
      <c r="S295" s="13"/>
      <c r="T295" s="13"/>
      <c r="U295" s="13"/>
      <c r="V295" s="13"/>
    </row>
    <row r="296" spans="17:22">
      <c r="Q296" s="13"/>
      <c r="R296" s="13"/>
      <c r="S296" s="13"/>
      <c r="T296" s="13"/>
      <c r="U296" s="13"/>
      <c r="V296" s="13"/>
    </row>
    <row r="297" spans="17:22">
      <c r="Q297" s="13"/>
      <c r="R297" s="13"/>
      <c r="S297" s="13"/>
      <c r="T297" s="13"/>
      <c r="U297" s="13"/>
      <c r="V297" s="13"/>
    </row>
    <row r="298" spans="17:22">
      <c r="Q298" s="13"/>
      <c r="R298" s="13"/>
      <c r="S298" s="13"/>
      <c r="T298" s="13"/>
      <c r="U298" s="13"/>
      <c r="V298" s="13"/>
    </row>
    <row r="299" spans="17:22">
      <c r="Q299" s="13"/>
      <c r="R299" s="13"/>
      <c r="S299" s="13"/>
      <c r="T299" s="13"/>
      <c r="U299" s="13"/>
      <c r="V299" s="13"/>
    </row>
    <row r="300" spans="17:22">
      <c r="Q300" s="13"/>
      <c r="R300" s="13"/>
      <c r="S300" s="13"/>
      <c r="T300" s="13"/>
      <c r="U300" s="13"/>
      <c r="V300" s="13"/>
    </row>
    <row r="301" spans="17:22">
      <c r="Q301" s="13"/>
      <c r="R301" s="13"/>
      <c r="S301" s="13"/>
      <c r="T301" s="13"/>
      <c r="U301" s="13"/>
      <c r="V301" s="13"/>
    </row>
    <row r="302" spans="17:22">
      <c r="Q302" s="13"/>
      <c r="R302" s="13"/>
      <c r="S302" s="13"/>
      <c r="T302" s="13"/>
      <c r="U302" s="13"/>
      <c r="V302" s="13"/>
    </row>
    <row r="303" spans="17:22">
      <c r="Q303" s="13"/>
      <c r="R303" s="13"/>
      <c r="S303" s="13"/>
      <c r="T303" s="13"/>
      <c r="U303" s="13"/>
      <c r="V303" s="13"/>
    </row>
    <row r="304" spans="17:22">
      <c r="Q304" s="13"/>
      <c r="R304" s="13"/>
      <c r="S304" s="13"/>
      <c r="T304" s="13"/>
      <c r="U304" s="13"/>
      <c r="V304" s="13"/>
    </row>
    <row r="305" spans="17:22">
      <c r="Q305" s="13"/>
      <c r="R305" s="13"/>
      <c r="S305" s="13"/>
      <c r="T305" s="13"/>
      <c r="U305" s="13"/>
      <c r="V305" s="13"/>
    </row>
    <row r="306" spans="17:22">
      <c r="Q306" s="13"/>
      <c r="R306" s="13"/>
      <c r="S306" s="13"/>
      <c r="T306" s="13"/>
      <c r="U306" s="13"/>
      <c r="V306" s="13"/>
    </row>
    <row r="307" spans="17:22">
      <c r="Q307" s="13"/>
      <c r="R307" s="13"/>
      <c r="S307" s="13"/>
      <c r="T307" s="13"/>
      <c r="U307" s="13"/>
      <c r="V307" s="13"/>
    </row>
    <row r="308" spans="17:22">
      <c r="Q308" s="13"/>
      <c r="R308" s="13"/>
      <c r="S308" s="13"/>
      <c r="T308" s="13"/>
      <c r="U308" s="13"/>
      <c r="V308" s="13"/>
    </row>
    <row r="309" spans="17:22">
      <c r="Q309" s="13"/>
      <c r="R309" s="13"/>
      <c r="S309" s="13"/>
      <c r="T309" s="13"/>
      <c r="U309" s="13"/>
      <c r="V309" s="13"/>
    </row>
    <row r="310" spans="17:22">
      <c r="Q310" s="13"/>
      <c r="R310" s="13"/>
      <c r="S310" s="13"/>
      <c r="T310" s="13"/>
      <c r="U310" s="13"/>
      <c r="V310" s="13"/>
    </row>
    <row r="311" spans="17:22">
      <c r="Q311" s="13"/>
      <c r="R311" s="13"/>
      <c r="S311" s="13"/>
      <c r="T311" s="13"/>
      <c r="U311" s="13"/>
      <c r="V311" s="13"/>
    </row>
    <row r="312" spans="17:22">
      <c r="Q312" s="13"/>
      <c r="R312" s="13"/>
      <c r="S312" s="13"/>
      <c r="T312" s="13"/>
      <c r="U312" s="13"/>
      <c r="V312" s="13"/>
    </row>
    <row r="313" spans="17:22">
      <c r="Q313" s="13"/>
      <c r="R313" s="13"/>
      <c r="S313" s="13"/>
      <c r="T313" s="13"/>
      <c r="U313" s="13"/>
      <c r="V313" s="13"/>
    </row>
    <row r="314" spans="17:22">
      <c r="Q314" s="13"/>
      <c r="R314" s="13"/>
      <c r="S314" s="13"/>
      <c r="T314" s="13"/>
      <c r="U314" s="13"/>
      <c r="V314" s="13"/>
    </row>
    <row r="315" spans="17:22">
      <c r="Q315" s="13"/>
      <c r="R315" s="13"/>
      <c r="S315" s="13"/>
      <c r="T315" s="13"/>
      <c r="U315" s="13"/>
      <c r="V315" s="13"/>
    </row>
    <row r="316" spans="17:22">
      <c r="Q316" s="13"/>
      <c r="R316" s="13"/>
      <c r="S316" s="13"/>
      <c r="T316" s="13"/>
      <c r="U316" s="13"/>
      <c r="V316" s="13"/>
    </row>
    <row r="317" spans="17:22">
      <c r="Q317" s="13"/>
      <c r="R317" s="13"/>
      <c r="S317" s="13"/>
      <c r="T317" s="13"/>
      <c r="U317" s="13"/>
      <c r="V317" s="13"/>
    </row>
    <row r="318" spans="17:22">
      <c r="Q318" s="13"/>
      <c r="R318" s="13"/>
      <c r="S318" s="13"/>
      <c r="T318" s="13"/>
      <c r="U318" s="13"/>
      <c r="V318" s="13"/>
    </row>
    <row r="319" spans="17:22">
      <c r="Q319" s="13"/>
      <c r="R319" s="13"/>
      <c r="S319" s="13"/>
      <c r="T319" s="13"/>
      <c r="U319" s="13"/>
      <c r="V319" s="13"/>
    </row>
    <row r="320" spans="17:22">
      <c r="Q320" s="13"/>
      <c r="R320" s="13"/>
      <c r="S320" s="13"/>
      <c r="T320" s="13"/>
      <c r="U320" s="13"/>
      <c r="V320" s="13"/>
    </row>
    <row r="321" spans="17:22">
      <c r="Q321" s="13"/>
      <c r="R321" s="13"/>
      <c r="S321" s="13"/>
      <c r="T321" s="13"/>
      <c r="U321" s="13"/>
      <c r="V321" s="13"/>
    </row>
    <row r="322" spans="17:22">
      <c r="Q322" s="13"/>
      <c r="R322" s="13"/>
      <c r="S322" s="13"/>
      <c r="T322" s="13"/>
      <c r="U322" s="13"/>
      <c r="V322" s="13"/>
    </row>
    <row r="323" spans="17:22">
      <c r="Q323" s="13"/>
      <c r="R323" s="13"/>
      <c r="S323" s="13"/>
      <c r="T323" s="13"/>
      <c r="U323" s="13"/>
      <c r="V323" s="13"/>
    </row>
    <row r="324" spans="17:22">
      <c r="Q324" s="13"/>
      <c r="R324" s="13"/>
      <c r="S324" s="13"/>
      <c r="T324" s="13"/>
      <c r="U324" s="13"/>
      <c r="V324" s="13"/>
    </row>
    <row r="325" spans="17:22">
      <c r="Q325" s="13"/>
      <c r="R325" s="13"/>
      <c r="S325" s="13"/>
      <c r="T325" s="13"/>
      <c r="U325" s="13"/>
      <c r="V325" s="13"/>
    </row>
    <row r="326" spans="17:22">
      <c r="Q326" s="13"/>
      <c r="R326" s="13"/>
      <c r="S326" s="13"/>
      <c r="T326" s="13"/>
      <c r="U326" s="13"/>
      <c r="V326" s="13"/>
    </row>
    <row r="327" spans="17:22">
      <c r="Q327" s="13"/>
      <c r="R327" s="13"/>
      <c r="S327" s="13"/>
      <c r="T327" s="13"/>
      <c r="U327" s="13"/>
      <c r="V327" s="13"/>
    </row>
    <row r="328" spans="17:22">
      <c r="Q328" s="13"/>
      <c r="R328" s="13"/>
      <c r="S328" s="13"/>
      <c r="T328" s="13"/>
      <c r="U328" s="13"/>
      <c r="V328" s="13"/>
    </row>
    <row r="329" spans="17:22">
      <c r="Q329" s="13"/>
      <c r="R329" s="13"/>
      <c r="S329" s="13"/>
      <c r="T329" s="13"/>
      <c r="U329" s="13"/>
      <c r="V329" s="13"/>
    </row>
    <row r="330" spans="17:22">
      <c r="Q330" s="13"/>
      <c r="R330" s="13"/>
      <c r="S330" s="13"/>
      <c r="T330" s="13"/>
      <c r="U330" s="13"/>
      <c r="V330" s="13"/>
    </row>
    <row r="331" spans="17:22">
      <c r="Q331" s="13"/>
      <c r="R331" s="13"/>
      <c r="S331" s="13"/>
      <c r="T331" s="13"/>
      <c r="U331" s="13"/>
      <c r="V331" s="13"/>
    </row>
    <row r="332" spans="17:22">
      <c r="Q332" s="13"/>
      <c r="R332" s="13"/>
      <c r="S332" s="13"/>
      <c r="T332" s="13"/>
      <c r="U332" s="13"/>
      <c r="V332" s="13"/>
    </row>
    <row r="333" spans="17:22">
      <c r="Q333" s="13"/>
      <c r="R333" s="13"/>
      <c r="S333" s="13"/>
      <c r="T333" s="13"/>
      <c r="U333" s="13"/>
      <c r="V333" s="13"/>
    </row>
    <row r="334" spans="17:22">
      <c r="Q334" s="13"/>
      <c r="R334" s="13"/>
      <c r="S334" s="13"/>
      <c r="T334" s="13"/>
      <c r="U334" s="13"/>
      <c r="V334" s="13"/>
    </row>
    <row r="335" spans="17:22">
      <c r="Q335" s="13"/>
      <c r="R335" s="13"/>
      <c r="S335" s="13"/>
      <c r="T335" s="13"/>
      <c r="U335" s="13"/>
      <c r="V335" s="13"/>
    </row>
    <row r="336" spans="17:22">
      <c r="Q336" s="13"/>
      <c r="R336" s="13"/>
      <c r="S336" s="13"/>
      <c r="T336" s="13"/>
      <c r="U336" s="13"/>
      <c r="V336" s="13"/>
    </row>
    <row r="337" spans="17:22">
      <c r="Q337" s="13"/>
      <c r="R337" s="13"/>
      <c r="S337" s="13"/>
      <c r="T337" s="13"/>
      <c r="U337" s="13"/>
      <c r="V337" s="13"/>
    </row>
    <row r="338" spans="17:22">
      <c r="Q338" s="13"/>
      <c r="R338" s="13"/>
      <c r="S338" s="13"/>
      <c r="T338" s="13"/>
      <c r="U338" s="13"/>
      <c r="V338" s="13"/>
    </row>
    <row r="339" spans="17:22">
      <c r="Q339" s="13"/>
      <c r="R339" s="13"/>
      <c r="S339" s="13"/>
      <c r="T339" s="13"/>
      <c r="U339" s="13"/>
      <c r="V339" s="13"/>
    </row>
    <row r="340" spans="17:22">
      <c r="Q340" s="13"/>
      <c r="R340" s="13"/>
      <c r="S340" s="13"/>
      <c r="T340" s="13"/>
      <c r="U340" s="13"/>
      <c r="V340" s="13"/>
    </row>
    <row r="341" spans="17:22">
      <c r="Q341" s="13"/>
      <c r="R341" s="13"/>
      <c r="S341" s="13"/>
      <c r="T341" s="13"/>
      <c r="U341" s="13"/>
      <c r="V341" s="13"/>
    </row>
    <row r="342" spans="17:22">
      <c r="Q342" s="13"/>
      <c r="R342" s="13"/>
      <c r="S342" s="13"/>
      <c r="T342" s="13"/>
      <c r="U342" s="13"/>
      <c r="V342" s="13"/>
    </row>
    <row r="343" spans="17:22">
      <c r="Q343" s="13"/>
      <c r="R343" s="13"/>
      <c r="S343" s="13"/>
      <c r="T343" s="13"/>
      <c r="U343" s="13"/>
      <c r="V343" s="13"/>
    </row>
    <row r="344" spans="17:22">
      <c r="Q344" s="13"/>
      <c r="R344" s="13"/>
      <c r="S344" s="13"/>
      <c r="T344" s="13"/>
      <c r="U344" s="13"/>
      <c r="V344" s="13"/>
    </row>
    <row r="345" spans="17:22">
      <c r="Q345" s="13"/>
      <c r="R345" s="13"/>
      <c r="S345" s="13"/>
      <c r="T345" s="13"/>
      <c r="U345" s="13"/>
      <c r="V345" s="13"/>
    </row>
    <row r="346" spans="17:22">
      <c r="Q346" s="13"/>
      <c r="R346" s="13"/>
      <c r="S346" s="13"/>
      <c r="T346" s="13"/>
      <c r="U346" s="13"/>
      <c r="V346" s="13"/>
    </row>
    <row r="347" spans="17:22">
      <c r="Q347" s="13"/>
      <c r="R347" s="13"/>
      <c r="S347" s="13"/>
      <c r="T347" s="13"/>
      <c r="U347" s="13"/>
      <c r="V347" s="13"/>
    </row>
    <row r="348" spans="17:22">
      <c r="Q348" s="13"/>
      <c r="R348" s="13"/>
      <c r="S348" s="13"/>
      <c r="T348" s="13"/>
      <c r="U348" s="13"/>
      <c r="V348" s="13"/>
    </row>
    <row r="349" spans="17:22">
      <c r="Q349" s="13"/>
      <c r="R349" s="13"/>
      <c r="S349" s="13"/>
      <c r="T349" s="13"/>
      <c r="U349" s="13"/>
      <c r="V349" s="13"/>
    </row>
    <row r="350" spans="17:22">
      <c r="Q350" s="13"/>
      <c r="R350" s="13"/>
      <c r="S350" s="13"/>
      <c r="T350" s="13"/>
      <c r="U350" s="13"/>
      <c r="V350" s="13"/>
    </row>
    <row r="351" spans="17:22">
      <c r="Q351" s="13"/>
      <c r="R351" s="13"/>
      <c r="S351" s="13"/>
      <c r="T351" s="13"/>
      <c r="U351" s="13"/>
      <c r="V351" s="13"/>
    </row>
    <row r="352" spans="17:22">
      <c r="Q352" s="13"/>
      <c r="R352" s="13"/>
      <c r="S352" s="13"/>
      <c r="T352" s="13"/>
      <c r="U352" s="13"/>
      <c r="V352" s="13"/>
    </row>
    <row r="353" spans="17:22">
      <c r="Q353" s="13"/>
      <c r="R353" s="13"/>
      <c r="S353" s="13"/>
      <c r="T353" s="13"/>
      <c r="U353" s="13"/>
      <c r="V353" s="13"/>
    </row>
    <row r="354" spans="17:22">
      <c r="Q354" s="13"/>
      <c r="R354" s="13"/>
      <c r="S354" s="13"/>
      <c r="T354" s="13"/>
      <c r="U354" s="13"/>
      <c r="V354" s="13"/>
    </row>
    <row r="355" spans="17:22">
      <c r="Q355" s="13"/>
      <c r="R355" s="13"/>
      <c r="S355" s="13"/>
      <c r="T355" s="13"/>
      <c r="U355" s="13"/>
      <c r="V355" s="13"/>
    </row>
    <row r="356" spans="17:22">
      <c r="Q356" s="13"/>
      <c r="R356" s="13"/>
      <c r="S356" s="13"/>
      <c r="T356" s="13"/>
      <c r="U356" s="13"/>
      <c r="V356" s="13"/>
    </row>
    <row r="357" spans="17:22">
      <c r="Q357" s="13"/>
      <c r="R357" s="13"/>
      <c r="S357" s="13"/>
      <c r="T357" s="13"/>
      <c r="U357" s="13"/>
      <c r="V357" s="13"/>
    </row>
    <row r="358" spans="17:22">
      <c r="Q358" s="13"/>
      <c r="R358" s="13"/>
      <c r="S358" s="13"/>
      <c r="T358" s="13"/>
      <c r="U358" s="13"/>
      <c r="V358" s="13"/>
    </row>
    <row r="359" spans="17:22">
      <c r="Q359" s="13"/>
      <c r="R359" s="13"/>
      <c r="S359" s="13"/>
      <c r="T359" s="13"/>
      <c r="U359" s="13"/>
      <c r="V359" s="13"/>
    </row>
    <row r="360" spans="17:22">
      <c r="Q360" s="13"/>
      <c r="R360" s="13"/>
      <c r="S360" s="13"/>
      <c r="T360" s="13"/>
      <c r="U360" s="13"/>
      <c r="V360" s="13"/>
    </row>
    <row r="361" spans="17:22">
      <c r="Q361" s="13"/>
      <c r="R361" s="13"/>
      <c r="S361" s="13"/>
      <c r="T361" s="13"/>
      <c r="U361" s="13"/>
      <c r="V361" s="13"/>
    </row>
    <row r="362" spans="17:22">
      <c r="Q362" s="13"/>
      <c r="R362" s="13"/>
      <c r="S362" s="13"/>
      <c r="T362" s="13"/>
      <c r="U362" s="13"/>
      <c r="V362" s="13"/>
    </row>
    <row r="363" spans="17:22">
      <c r="Q363" s="13"/>
      <c r="R363" s="13"/>
      <c r="S363" s="13"/>
      <c r="T363" s="13"/>
      <c r="U363" s="13"/>
      <c r="V363" s="13"/>
    </row>
    <row r="364" spans="17:22">
      <c r="Q364" s="13"/>
      <c r="R364" s="13"/>
      <c r="S364" s="13"/>
      <c r="T364" s="13"/>
      <c r="U364" s="13"/>
      <c r="V364" s="13"/>
    </row>
    <row r="365" spans="17:22">
      <c r="Q365" s="13"/>
      <c r="R365" s="13"/>
      <c r="S365" s="13"/>
      <c r="T365" s="13"/>
      <c r="U365" s="13"/>
      <c r="V365" s="13"/>
    </row>
    <row r="366" spans="17:22">
      <c r="Q366" s="13"/>
      <c r="R366" s="13"/>
      <c r="S366" s="13"/>
      <c r="T366" s="13"/>
      <c r="U366" s="13"/>
      <c r="V366" s="13"/>
    </row>
    <row r="367" spans="17:22">
      <c r="Q367" s="13"/>
      <c r="R367" s="13"/>
      <c r="S367" s="13"/>
      <c r="T367" s="13"/>
      <c r="U367" s="13"/>
      <c r="V367" s="13"/>
    </row>
    <row r="368" spans="17:22">
      <c r="Q368" s="13"/>
      <c r="R368" s="13"/>
      <c r="S368" s="13"/>
      <c r="T368" s="13"/>
      <c r="U368" s="13"/>
      <c r="V368" s="13"/>
    </row>
    <row r="369" spans="17:22">
      <c r="Q369" s="13"/>
      <c r="R369" s="13"/>
      <c r="S369" s="13"/>
      <c r="T369" s="13"/>
      <c r="U369" s="13"/>
      <c r="V369" s="13"/>
    </row>
    <row r="370" spans="17:22">
      <c r="Q370" s="13"/>
      <c r="R370" s="13"/>
      <c r="S370" s="13"/>
      <c r="T370" s="13"/>
      <c r="U370" s="13"/>
      <c r="V370" s="13"/>
    </row>
    <row r="371" spans="17:22">
      <c r="Q371" s="13"/>
      <c r="R371" s="13"/>
      <c r="S371" s="13"/>
      <c r="T371" s="13"/>
      <c r="U371" s="13"/>
      <c r="V371" s="13"/>
    </row>
    <row r="372" spans="17:22">
      <c r="Q372" s="13"/>
      <c r="R372" s="13"/>
      <c r="S372" s="13"/>
      <c r="T372" s="13"/>
      <c r="U372" s="13"/>
      <c r="V372" s="13"/>
    </row>
    <row r="373" spans="17:22">
      <c r="Q373" s="13"/>
      <c r="R373" s="13"/>
      <c r="S373" s="13"/>
      <c r="T373" s="13"/>
      <c r="U373" s="13"/>
      <c r="V373" s="13"/>
    </row>
    <row r="374" spans="17:22">
      <c r="Q374" s="13"/>
      <c r="R374" s="13"/>
      <c r="S374" s="13"/>
      <c r="T374" s="13"/>
      <c r="U374" s="13"/>
      <c r="V374" s="13"/>
    </row>
    <row r="375" spans="17:22">
      <c r="Q375" s="13"/>
      <c r="R375" s="13"/>
      <c r="S375" s="13"/>
      <c r="T375" s="13"/>
      <c r="U375" s="13"/>
      <c r="V375" s="13"/>
    </row>
    <row r="376" spans="17:22">
      <c r="Q376" s="13"/>
      <c r="R376" s="13"/>
      <c r="S376" s="13"/>
      <c r="T376" s="13"/>
      <c r="U376" s="13"/>
      <c r="V376" s="13"/>
    </row>
    <row r="377" spans="17:22">
      <c r="Q377" s="13"/>
      <c r="R377" s="13"/>
      <c r="S377" s="13"/>
      <c r="T377" s="13"/>
      <c r="U377" s="13"/>
      <c r="V377" s="13"/>
    </row>
    <row r="378" spans="17:22">
      <c r="Q378" s="13"/>
      <c r="R378" s="13"/>
      <c r="S378" s="13"/>
      <c r="T378" s="13"/>
      <c r="U378" s="13"/>
      <c r="V378" s="13"/>
    </row>
    <row r="379" spans="17:22">
      <c r="Q379" s="13"/>
      <c r="R379" s="13"/>
      <c r="S379" s="13"/>
      <c r="T379" s="13"/>
      <c r="U379" s="13"/>
      <c r="V379" s="13"/>
    </row>
    <row r="380" spans="17:22">
      <c r="Q380" s="13"/>
      <c r="R380" s="13"/>
      <c r="S380" s="13"/>
      <c r="T380" s="13"/>
      <c r="U380" s="13"/>
      <c r="V380" s="13"/>
    </row>
    <row r="381" spans="17:22">
      <c r="Q381" s="13"/>
      <c r="R381" s="13"/>
      <c r="S381" s="13"/>
      <c r="T381" s="13"/>
      <c r="U381" s="13"/>
      <c r="V381" s="13"/>
    </row>
    <row r="382" spans="17:22">
      <c r="Q382" s="13"/>
      <c r="R382" s="13"/>
      <c r="S382" s="13"/>
      <c r="T382" s="13"/>
      <c r="U382" s="13"/>
      <c r="V382" s="13"/>
    </row>
    <row r="383" spans="17:22">
      <c r="Q383" s="13"/>
      <c r="R383" s="13"/>
      <c r="S383" s="13"/>
      <c r="T383" s="13"/>
      <c r="U383" s="13"/>
      <c r="V383" s="13"/>
    </row>
    <row r="384" spans="17:22">
      <c r="Q384" s="13"/>
      <c r="R384" s="13"/>
      <c r="S384" s="13"/>
      <c r="T384" s="13"/>
      <c r="U384" s="13"/>
      <c r="V384" s="13"/>
    </row>
    <row r="385" spans="17:22">
      <c r="Q385" s="13"/>
      <c r="R385" s="13"/>
      <c r="S385" s="13"/>
      <c r="T385" s="13"/>
      <c r="U385" s="13"/>
      <c r="V385" s="13"/>
    </row>
    <row r="386" spans="17:22">
      <c r="Q386" s="13"/>
      <c r="R386" s="13"/>
      <c r="S386" s="13"/>
      <c r="T386" s="13"/>
      <c r="U386" s="13"/>
      <c r="V386" s="13"/>
    </row>
    <row r="387" spans="17:22">
      <c r="Q387" s="13"/>
      <c r="R387" s="13"/>
      <c r="S387" s="13"/>
      <c r="T387" s="13"/>
      <c r="U387" s="13"/>
      <c r="V387" s="13"/>
    </row>
    <row r="388" spans="17:22">
      <c r="Q388" s="13"/>
      <c r="R388" s="13"/>
      <c r="S388" s="13"/>
      <c r="T388" s="13"/>
      <c r="U388" s="13"/>
      <c r="V388" s="13"/>
    </row>
    <row r="389" spans="17:22">
      <c r="Q389" s="13"/>
      <c r="R389" s="13"/>
      <c r="S389" s="13"/>
      <c r="T389" s="13"/>
      <c r="U389" s="13"/>
      <c r="V389" s="13"/>
    </row>
    <row r="390" spans="17:22">
      <c r="Q390" s="13"/>
      <c r="R390" s="13"/>
      <c r="S390" s="13"/>
      <c r="T390" s="13"/>
      <c r="U390" s="13"/>
      <c r="V390" s="13"/>
    </row>
    <row r="391" spans="17:22">
      <c r="Q391" s="13"/>
      <c r="R391" s="13"/>
      <c r="S391" s="13"/>
      <c r="T391" s="13"/>
      <c r="U391" s="13"/>
      <c r="V391" s="13"/>
    </row>
    <row r="392" spans="17:22">
      <c r="Q392" s="13"/>
      <c r="R392" s="13"/>
      <c r="S392" s="13"/>
      <c r="T392" s="13"/>
      <c r="U392" s="13"/>
      <c r="V392" s="13"/>
    </row>
    <row r="393" spans="17:22">
      <c r="Q393" s="13"/>
      <c r="R393" s="13"/>
      <c r="S393" s="13"/>
      <c r="T393" s="13"/>
      <c r="U393" s="13"/>
      <c r="V393" s="13"/>
    </row>
    <row r="394" spans="17:22">
      <c r="Q394" s="13"/>
      <c r="R394" s="13"/>
      <c r="S394" s="13"/>
      <c r="T394" s="13"/>
      <c r="U394" s="13"/>
      <c r="V394" s="13"/>
    </row>
    <row r="395" spans="17:22">
      <c r="Q395" s="13"/>
      <c r="R395" s="13"/>
      <c r="S395" s="13"/>
      <c r="T395" s="13"/>
      <c r="U395" s="13"/>
      <c r="V395" s="13"/>
    </row>
    <row r="396" spans="17:22">
      <c r="Q396" s="13"/>
      <c r="R396" s="13"/>
      <c r="S396" s="13"/>
      <c r="T396" s="13"/>
      <c r="U396" s="13"/>
      <c r="V396" s="13"/>
    </row>
    <row r="397" spans="17:22">
      <c r="Q397" s="13"/>
      <c r="R397" s="13"/>
      <c r="S397" s="13"/>
      <c r="T397" s="13"/>
      <c r="U397" s="13"/>
      <c r="V397" s="13"/>
    </row>
    <row r="398" spans="17:22">
      <c r="Q398" s="13"/>
      <c r="R398" s="13"/>
      <c r="S398" s="13"/>
      <c r="T398" s="13"/>
      <c r="U398" s="13"/>
      <c r="V398" s="13"/>
    </row>
    <row r="399" spans="17:22">
      <c r="Q399" s="13"/>
      <c r="R399" s="13"/>
      <c r="S399" s="13"/>
      <c r="T399" s="13"/>
      <c r="U399" s="13"/>
      <c r="V399" s="13"/>
    </row>
    <row r="400" spans="17:22">
      <c r="Q400" s="13"/>
      <c r="R400" s="13"/>
      <c r="S400" s="13"/>
      <c r="T400" s="13"/>
      <c r="U400" s="13"/>
      <c r="V400" s="13"/>
    </row>
    <row r="401" spans="17:22">
      <c r="Q401" s="13"/>
      <c r="R401" s="13"/>
      <c r="S401" s="13"/>
      <c r="T401" s="13"/>
      <c r="U401" s="13"/>
      <c r="V401" s="13"/>
    </row>
    <row r="402" spans="17:22">
      <c r="Q402" s="13"/>
      <c r="R402" s="13"/>
      <c r="S402" s="13"/>
      <c r="T402" s="13"/>
      <c r="U402" s="13"/>
      <c r="V402" s="13"/>
    </row>
    <row r="403" spans="17:22">
      <c r="Q403" s="13"/>
      <c r="R403" s="13"/>
      <c r="S403" s="13"/>
      <c r="T403" s="13"/>
      <c r="U403" s="13"/>
      <c r="V403" s="13"/>
    </row>
    <row r="404" spans="17:22">
      <c r="Q404" s="13"/>
      <c r="R404" s="13"/>
      <c r="S404" s="13"/>
      <c r="T404" s="13"/>
      <c r="U404" s="13"/>
      <c r="V404" s="13"/>
    </row>
    <row r="405" spans="17:22">
      <c r="Q405" s="13"/>
      <c r="R405" s="13"/>
      <c r="S405" s="13"/>
      <c r="T405" s="13"/>
      <c r="U405" s="13"/>
      <c r="V405" s="13"/>
    </row>
    <row r="406" spans="17:22">
      <c r="Q406" s="13"/>
      <c r="R406" s="13"/>
      <c r="S406" s="13"/>
      <c r="T406" s="13"/>
      <c r="U406" s="13"/>
      <c r="V406" s="13"/>
    </row>
    <row r="407" spans="17:22">
      <c r="Q407" s="13"/>
      <c r="R407" s="13"/>
      <c r="S407" s="13"/>
      <c r="T407" s="13"/>
      <c r="U407" s="13"/>
      <c r="V407" s="13"/>
    </row>
    <row r="408" spans="17:22">
      <c r="Q408" s="13"/>
      <c r="R408" s="13"/>
      <c r="S408" s="13"/>
      <c r="T408" s="13"/>
      <c r="U408" s="13"/>
      <c r="V408" s="13"/>
    </row>
    <row r="409" spans="17:22">
      <c r="Q409" s="13"/>
      <c r="R409" s="13"/>
      <c r="S409" s="13"/>
      <c r="T409" s="13"/>
      <c r="U409" s="13"/>
      <c r="V409" s="13"/>
    </row>
    <row r="410" spans="17:22">
      <c r="Q410" s="13"/>
      <c r="R410" s="13"/>
      <c r="S410" s="13"/>
      <c r="T410" s="13"/>
      <c r="U410" s="13"/>
      <c r="V410" s="13"/>
    </row>
    <row r="411" spans="17:22">
      <c r="Q411" s="13"/>
      <c r="R411" s="13"/>
      <c r="S411" s="13"/>
      <c r="T411" s="13"/>
      <c r="U411" s="13"/>
      <c r="V411" s="13"/>
    </row>
    <row r="412" spans="17:22">
      <c r="Q412" s="13"/>
      <c r="R412" s="13"/>
      <c r="S412" s="13"/>
      <c r="T412" s="13"/>
      <c r="U412" s="13"/>
      <c r="V412" s="13"/>
    </row>
    <row r="413" spans="17:22">
      <c r="Q413" s="13"/>
      <c r="R413" s="13"/>
      <c r="S413" s="13"/>
      <c r="T413" s="13"/>
      <c r="U413" s="13"/>
      <c r="V413" s="13"/>
    </row>
    <row r="414" spans="17:22">
      <c r="Q414" s="13"/>
      <c r="R414" s="13"/>
      <c r="S414" s="13"/>
      <c r="T414" s="13"/>
      <c r="U414" s="13"/>
      <c r="V414" s="13"/>
    </row>
    <row r="415" spans="17:22">
      <c r="Q415" s="13"/>
      <c r="R415" s="13"/>
      <c r="S415" s="13"/>
      <c r="T415" s="13"/>
      <c r="U415" s="13"/>
      <c r="V415" s="13"/>
    </row>
    <row r="416" spans="17:22">
      <c r="Q416" s="13"/>
      <c r="R416" s="13"/>
      <c r="S416" s="13"/>
      <c r="T416" s="13"/>
      <c r="U416" s="13"/>
      <c r="V416" s="13"/>
    </row>
    <row r="417" spans="17:22">
      <c r="Q417" s="13"/>
      <c r="R417" s="13"/>
      <c r="S417" s="13"/>
      <c r="T417" s="13"/>
      <c r="U417" s="13"/>
      <c r="V417" s="13"/>
    </row>
    <row r="418" spans="17:22">
      <c r="Q418" s="13"/>
      <c r="R418" s="13"/>
      <c r="S418" s="13"/>
      <c r="T418" s="13"/>
      <c r="U418" s="13"/>
      <c r="V418" s="13"/>
    </row>
    <row r="419" spans="17:22">
      <c r="Q419" s="13"/>
      <c r="R419" s="13"/>
      <c r="S419" s="13"/>
      <c r="T419" s="13"/>
      <c r="U419" s="13"/>
      <c r="V419" s="13"/>
    </row>
    <row r="420" spans="17:22">
      <c r="Q420" s="13"/>
      <c r="R420" s="13"/>
      <c r="S420" s="13"/>
      <c r="T420" s="13"/>
      <c r="U420" s="13"/>
      <c r="V420" s="13"/>
    </row>
    <row r="421" spans="17:22">
      <c r="Q421" s="13"/>
      <c r="R421" s="13"/>
      <c r="S421" s="13"/>
      <c r="T421" s="13"/>
      <c r="U421" s="13"/>
      <c r="V421" s="13"/>
    </row>
    <row r="422" spans="17:22">
      <c r="Q422" s="13"/>
      <c r="R422" s="13"/>
      <c r="S422" s="13"/>
      <c r="T422" s="13"/>
      <c r="U422" s="13"/>
      <c r="V422" s="13"/>
    </row>
    <row r="423" spans="17:22">
      <c r="Q423" s="13"/>
      <c r="R423" s="13"/>
      <c r="S423" s="13"/>
      <c r="T423" s="13"/>
      <c r="U423" s="13"/>
      <c r="V423" s="13"/>
    </row>
    <row r="424" spans="17:22">
      <c r="Q424" s="13"/>
      <c r="R424" s="13"/>
      <c r="S424" s="13"/>
      <c r="T424" s="13"/>
      <c r="U424" s="13"/>
      <c r="V424" s="13"/>
    </row>
    <row r="425" spans="17:22">
      <c r="Q425" s="13"/>
      <c r="R425" s="13"/>
      <c r="S425" s="13"/>
      <c r="T425" s="13"/>
      <c r="U425" s="13"/>
      <c r="V425" s="13"/>
    </row>
    <row r="426" spans="17:22">
      <c r="Q426" s="13"/>
      <c r="R426" s="13"/>
      <c r="S426" s="13"/>
      <c r="T426" s="13"/>
      <c r="U426" s="13"/>
      <c r="V426" s="13"/>
    </row>
    <row r="427" spans="17:22">
      <c r="Q427" s="13"/>
      <c r="R427" s="13"/>
      <c r="S427" s="13"/>
      <c r="T427" s="13"/>
      <c r="U427" s="13"/>
      <c r="V427" s="13"/>
    </row>
    <row r="428" spans="17:22">
      <c r="Q428" s="13"/>
      <c r="R428" s="13"/>
      <c r="S428" s="13"/>
      <c r="T428" s="13"/>
      <c r="U428" s="13"/>
      <c r="V428" s="13"/>
    </row>
    <row r="429" spans="17:22">
      <c r="Q429" s="13"/>
      <c r="R429" s="13"/>
      <c r="S429" s="13"/>
      <c r="T429" s="13"/>
      <c r="U429" s="13"/>
      <c r="V429" s="13"/>
    </row>
    <row r="430" spans="17:22">
      <c r="Q430" s="13"/>
      <c r="R430" s="13"/>
      <c r="S430" s="13"/>
      <c r="T430" s="13"/>
      <c r="U430" s="13"/>
      <c r="V430" s="13"/>
    </row>
    <row r="431" spans="17:22">
      <c r="Q431" s="13"/>
      <c r="R431" s="13"/>
      <c r="S431" s="13"/>
      <c r="T431" s="13"/>
      <c r="U431" s="13"/>
      <c r="V431" s="13"/>
    </row>
    <row r="432" spans="17:22">
      <c r="Q432" s="13"/>
      <c r="R432" s="13"/>
      <c r="S432" s="13"/>
      <c r="T432" s="13"/>
      <c r="U432" s="13"/>
      <c r="V432" s="13"/>
    </row>
    <row r="433" spans="17:22">
      <c r="Q433" s="13"/>
      <c r="R433" s="13"/>
      <c r="S433" s="13"/>
      <c r="T433" s="13"/>
      <c r="U433" s="13"/>
      <c r="V433" s="13"/>
    </row>
    <row r="434" spans="17:22">
      <c r="Q434" s="13"/>
      <c r="R434" s="13"/>
      <c r="S434" s="13"/>
      <c r="T434" s="13"/>
      <c r="U434" s="13"/>
      <c r="V434" s="13"/>
    </row>
    <row r="435" spans="17:22">
      <c r="Q435" s="13"/>
      <c r="R435" s="13"/>
      <c r="S435" s="13"/>
      <c r="T435" s="13"/>
      <c r="U435" s="13"/>
      <c r="V435" s="13"/>
    </row>
    <row r="436" spans="17:22">
      <c r="Q436" s="13"/>
      <c r="R436" s="13"/>
      <c r="S436" s="13"/>
      <c r="T436" s="13"/>
      <c r="U436" s="13"/>
      <c r="V436" s="13"/>
    </row>
    <row r="437" spans="17:22">
      <c r="Q437" s="13"/>
      <c r="R437" s="13"/>
      <c r="S437" s="13"/>
      <c r="T437" s="13"/>
      <c r="U437" s="13"/>
      <c r="V437" s="13"/>
    </row>
    <row r="438" spans="17:22">
      <c r="Q438" s="13"/>
      <c r="R438" s="13"/>
      <c r="S438" s="13"/>
      <c r="T438" s="13"/>
      <c r="U438" s="13"/>
      <c r="V438" s="13"/>
    </row>
    <row r="439" spans="17:22">
      <c r="Q439" s="13"/>
      <c r="R439" s="13"/>
      <c r="S439" s="13"/>
      <c r="T439" s="13"/>
      <c r="U439" s="13"/>
      <c r="V439" s="13"/>
    </row>
    <row r="440" spans="17:22">
      <c r="Q440" s="13"/>
      <c r="R440" s="13"/>
      <c r="S440" s="13"/>
      <c r="T440" s="13"/>
      <c r="U440" s="13"/>
      <c r="V440" s="13"/>
    </row>
    <row r="441" spans="17:22">
      <c r="Q441" s="13"/>
      <c r="R441" s="13"/>
      <c r="S441" s="13"/>
      <c r="T441" s="13"/>
      <c r="U441" s="13"/>
      <c r="V441" s="13"/>
    </row>
    <row r="442" spans="17:22">
      <c r="Q442" s="13"/>
      <c r="R442" s="13"/>
      <c r="S442" s="13"/>
      <c r="T442" s="13"/>
      <c r="U442" s="13"/>
      <c r="V442" s="13"/>
    </row>
    <row r="443" spans="17:22">
      <c r="Q443" s="13"/>
      <c r="R443" s="13"/>
      <c r="S443" s="13"/>
      <c r="T443" s="13"/>
      <c r="U443" s="13"/>
      <c r="V443" s="13"/>
    </row>
    <row r="444" spans="17:22">
      <c r="Q444" s="13"/>
      <c r="R444" s="13"/>
      <c r="S444" s="13"/>
      <c r="T444" s="13"/>
      <c r="U444" s="13"/>
      <c r="V444" s="13"/>
    </row>
    <row r="445" spans="17:22">
      <c r="Q445" s="13"/>
      <c r="R445" s="13"/>
      <c r="S445" s="13"/>
      <c r="T445" s="13"/>
      <c r="U445" s="13"/>
      <c r="V445" s="13"/>
    </row>
    <row r="446" spans="17:22">
      <c r="Q446" s="13"/>
      <c r="R446" s="13"/>
      <c r="S446" s="13"/>
      <c r="T446" s="13"/>
      <c r="U446" s="13"/>
      <c r="V446" s="13"/>
    </row>
    <row r="447" spans="17:22">
      <c r="Q447" s="13"/>
      <c r="R447" s="13"/>
      <c r="S447" s="13"/>
      <c r="T447" s="13"/>
      <c r="U447" s="13"/>
      <c r="V447" s="13"/>
    </row>
    <row r="448" spans="17:22">
      <c r="Q448" s="13"/>
      <c r="R448" s="13"/>
      <c r="S448" s="13"/>
      <c r="T448" s="13"/>
      <c r="U448" s="13"/>
      <c r="V448" s="13"/>
    </row>
    <row r="449" spans="17:22">
      <c r="Q449" s="13"/>
      <c r="R449" s="13"/>
      <c r="S449" s="13"/>
      <c r="T449" s="13"/>
      <c r="U449" s="13"/>
      <c r="V449" s="13"/>
    </row>
    <row r="450" spans="17:22">
      <c r="Q450" s="13"/>
      <c r="R450" s="13"/>
      <c r="S450" s="13"/>
      <c r="T450" s="13"/>
      <c r="U450" s="13"/>
      <c r="V450" s="13"/>
    </row>
    <row r="451" spans="17:22">
      <c r="Q451" s="13"/>
      <c r="R451" s="13"/>
      <c r="S451" s="13"/>
      <c r="T451" s="13"/>
      <c r="U451" s="13"/>
      <c r="V451" s="13"/>
    </row>
    <row r="452" spans="17:22">
      <c r="Q452" s="13"/>
      <c r="R452" s="13"/>
      <c r="S452" s="13"/>
      <c r="T452" s="13"/>
      <c r="U452" s="13"/>
      <c r="V452" s="13"/>
    </row>
    <row r="453" spans="17:22">
      <c r="Q453" s="13"/>
      <c r="R453" s="13"/>
      <c r="S453" s="13"/>
      <c r="T453" s="13"/>
      <c r="U453" s="13"/>
      <c r="V453" s="13"/>
    </row>
    <row r="454" spans="17:22">
      <c r="Q454" s="13"/>
      <c r="R454" s="13"/>
      <c r="S454" s="13"/>
      <c r="T454" s="13"/>
      <c r="U454" s="13"/>
      <c r="V454" s="13"/>
    </row>
    <row r="455" spans="17:22">
      <c r="Q455" s="13"/>
      <c r="R455" s="13"/>
      <c r="S455" s="13"/>
      <c r="T455" s="13"/>
      <c r="U455" s="13"/>
      <c r="V455" s="13"/>
    </row>
    <row r="456" spans="17:22">
      <c r="Q456" s="13"/>
      <c r="R456" s="13"/>
      <c r="S456" s="13"/>
      <c r="T456" s="13"/>
      <c r="U456" s="13"/>
      <c r="V456" s="13"/>
    </row>
    <row r="457" spans="17:22">
      <c r="Q457" s="13"/>
      <c r="R457" s="13"/>
      <c r="S457" s="13"/>
      <c r="T457" s="13"/>
      <c r="U457" s="13"/>
      <c r="V457" s="13"/>
    </row>
    <row r="458" spans="17:22">
      <c r="Q458" s="13"/>
      <c r="R458" s="13"/>
      <c r="S458" s="13"/>
      <c r="T458" s="13"/>
      <c r="U458" s="13"/>
      <c r="V458" s="13"/>
    </row>
    <row r="459" spans="17:22">
      <c r="Q459" s="13"/>
      <c r="R459" s="13"/>
      <c r="S459" s="13"/>
      <c r="T459" s="13"/>
      <c r="U459" s="13"/>
      <c r="V459" s="13"/>
    </row>
    <row r="460" spans="17:22">
      <c r="Q460" s="13"/>
      <c r="R460" s="13"/>
      <c r="S460" s="13"/>
      <c r="T460" s="13"/>
      <c r="U460" s="13"/>
      <c r="V460" s="13"/>
    </row>
    <row r="461" spans="17:22">
      <c r="Q461" s="13"/>
      <c r="R461" s="13"/>
      <c r="S461" s="13"/>
      <c r="T461" s="13"/>
      <c r="U461" s="13"/>
      <c r="V461" s="13"/>
    </row>
    <row r="462" spans="17:22">
      <c r="Q462" s="13"/>
      <c r="R462" s="13"/>
      <c r="S462" s="13"/>
      <c r="T462" s="13"/>
      <c r="U462" s="13"/>
      <c r="V462" s="13"/>
    </row>
    <row r="463" spans="17:22">
      <c r="Q463" s="13"/>
      <c r="R463" s="13"/>
      <c r="S463" s="13"/>
      <c r="T463" s="13"/>
      <c r="U463" s="13"/>
      <c r="V463" s="13"/>
    </row>
    <row r="464" spans="17:22">
      <c r="Q464" s="13"/>
      <c r="R464" s="13"/>
      <c r="S464" s="13"/>
      <c r="T464" s="13"/>
      <c r="U464" s="13"/>
      <c r="V464" s="13"/>
    </row>
    <row r="465" spans="17:22">
      <c r="Q465" s="13"/>
      <c r="R465" s="13"/>
      <c r="S465" s="13"/>
      <c r="T465" s="13"/>
      <c r="U465" s="13"/>
      <c r="V465" s="13"/>
    </row>
    <row r="466" spans="17:22">
      <c r="Q466" s="13"/>
      <c r="R466" s="13"/>
      <c r="S466" s="13"/>
      <c r="T466" s="13"/>
      <c r="U466" s="13"/>
      <c r="V466" s="13"/>
    </row>
    <row r="467" spans="17:22">
      <c r="Q467" s="13"/>
      <c r="R467" s="13"/>
      <c r="S467" s="13"/>
      <c r="T467" s="13"/>
      <c r="U467" s="13"/>
      <c r="V467" s="13"/>
    </row>
    <row r="468" spans="17:22">
      <c r="Q468" s="13"/>
      <c r="R468" s="13"/>
      <c r="S468" s="13"/>
      <c r="T468" s="13"/>
      <c r="U468" s="13"/>
      <c r="V468" s="13"/>
    </row>
    <row r="469" spans="17:22">
      <c r="Q469" s="13"/>
      <c r="R469" s="13"/>
      <c r="S469" s="13"/>
      <c r="T469" s="13"/>
      <c r="U469" s="13"/>
      <c r="V469" s="13"/>
    </row>
    <row r="470" spans="17:22">
      <c r="Q470" s="13"/>
      <c r="R470" s="13"/>
      <c r="S470" s="13"/>
      <c r="T470" s="13"/>
      <c r="U470" s="13"/>
      <c r="V470" s="13"/>
    </row>
    <row r="471" spans="17:22">
      <c r="Q471" s="13"/>
      <c r="R471" s="13"/>
      <c r="S471" s="13"/>
      <c r="T471" s="13"/>
      <c r="U471" s="13"/>
      <c r="V471" s="13"/>
    </row>
    <row r="472" spans="17:22">
      <c r="Q472" s="13"/>
      <c r="R472" s="13"/>
      <c r="S472" s="13"/>
      <c r="T472" s="13"/>
      <c r="U472" s="13"/>
      <c r="V472" s="13"/>
    </row>
    <row r="473" spans="17:22">
      <c r="Q473" s="13"/>
      <c r="R473" s="13"/>
      <c r="S473" s="13"/>
      <c r="T473" s="13"/>
      <c r="U473" s="13"/>
      <c r="V473" s="13"/>
    </row>
    <row r="474" spans="17:22">
      <c r="Q474" s="13"/>
      <c r="R474" s="13"/>
      <c r="S474" s="13"/>
      <c r="T474" s="13"/>
      <c r="U474" s="13"/>
      <c r="V474" s="13"/>
    </row>
    <row r="475" spans="17:22">
      <c r="Q475" s="13"/>
      <c r="R475" s="13"/>
      <c r="S475" s="13"/>
      <c r="T475" s="13"/>
      <c r="U475" s="13"/>
      <c r="V475" s="13"/>
    </row>
    <row r="476" spans="17:22">
      <c r="Q476" s="13"/>
      <c r="R476" s="13"/>
      <c r="S476" s="13"/>
      <c r="T476" s="13"/>
      <c r="U476" s="13"/>
      <c r="V476" s="13"/>
    </row>
    <row r="477" spans="17:22">
      <c r="Q477" s="13"/>
      <c r="R477" s="13"/>
      <c r="S477" s="13"/>
      <c r="T477" s="13"/>
      <c r="U477" s="13"/>
      <c r="V477" s="13"/>
    </row>
    <row r="478" spans="17:22">
      <c r="Q478" s="13"/>
      <c r="R478" s="13"/>
      <c r="S478" s="13"/>
      <c r="T478" s="13"/>
      <c r="U478" s="13"/>
      <c r="V478" s="13"/>
    </row>
    <row r="479" spans="17:22">
      <c r="Q479" s="13"/>
      <c r="R479" s="13"/>
      <c r="S479" s="13"/>
      <c r="T479" s="13"/>
      <c r="U479" s="13"/>
      <c r="V479" s="13"/>
    </row>
    <row r="480" spans="17:22">
      <c r="Q480" s="13"/>
      <c r="R480" s="13"/>
      <c r="S480" s="13"/>
      <c r="T480" s="13"/>
      <c r="U480" s="13"/>
      <c r="V480" s="13"/>
    </row>
    <row r="481" spans="17:22">
      <c r="Q481" s="13"/>
      <c r="R481" s="13"/>
      <c r="S481" s="13"/>
      <c r="T481" s="13"/>
      <c r="U481" s="13"/>
      <c r="V481" s="13"/>
    </row>
    <row r="482" spans="17:22">
      <c r="Q482" s="13"/>
      <c r="R482" s="13"/>
      <c r="S482" s="13"/>
      <c r="T482" s="13"/>
      <c r="U482" s="13"/>
      <c r="V482" s="13"/>
    </row>
    <row r="483" spans="17:22">
      <c r="Q483" s="13"/>
      <c r="R483" s="13"/>
      <c r="S483" s="13"/>
      <c r="T483" s="13"/>
      <c r="U483" s="13"/>
      <c r="V483" s="13"/>
    </row>
    <row r="484" spans="17:22">
      <c r="Q484" s="13"/>
      <c r="R484" s="13"/>
      <c r="S484" s="13"/>
      <c r="T484" s="13"/>
      <c r="U484" s="13"/>
      <c r="V484" s="13"/>
    </row>
    <row r="485" spans="17:22">
      <c r="Q485" s="13"/>
      <c r="R485" s="13"/>
      <c r="S485" s="13"/>
      <c r="T485" s="13"/>
      <c r="U485" s="13"/>
      <c r="V485" s="13"/>
    </row>
    <row r="486" spans="17:22">
      <c r="Q486" s="13"/>
      <c r="R486" s="13"/>
      <c r="S486" s="13"/>
      <c r="T486" s="13"/>
      <c r="U486" s="13"/>
      <c r="V486" s="13"/>
    </row>
    <row r="487" spans="17:22">
      <c r="Q487" s="13"/>
      <c r="R487" s="13"/>
      <c r="S487" s="13"/>
      <c r="T487" s="13"/>
      <c r="U487" s="13"/>
      <c r="V487" s="13"/>
    </row>
    <row r="488" spans="17:22">
      <c r="Q488" s="13"/>
      <c r="R488" s="13"/>
      <c r="S488" s="13"/>
      <c r="T488" s="13"/>
      <c r="U488" s="13"/>
      <c r="V488" s="13"/>
    </row>
    <row r="489" spans="17:22">
      <c r="Q489" s="13"/>
      <c r="R489" s="13"/>
      <c r="S489" s="13"/>
      <c r="T489" s="13"/>
      <c r="U489" s="13"/>
      <c r="V489" s="13"/>
    </row>
    <row r="490" spans="17:22">
      <c r="Q490" s="13"/>
      <c r="R490" s="13"/>
      <c r="S490" s="13"/>
      <c r="T490" s="13"/>
      <c r="U490" s="13"/>
      <c r="V490" s="13"/>
    </row>
    <row r="491" spans="17:22">
      <c r="Q491" s="13"/>
      <c r="R491" s="13"/>
      <c r="S491" s="13"/>
      <c r="T491" s="13"/>
      <c r="U491" s="13"/>
      <c r="V491" s="13"/>
    </row>
    <row r="492" spans="17:22">
      <c r="Q492" s="13"/>
      <c r="R492" s="13"/>
      <c r="S492" s="13"/>
      <c r="T492" s="13"/>
      <c r="U492" s="13"/>
      <c r="V492" s="13"/>
    </row>
    <row r="493" spans="17:22">
      <c r="Q493" s="13"/>
      <c r="R493" s="13"/>
      <c r="S493" s="13"/>
      <c r="T493" s="13"/>
      <c r="U493" s="13"/>
      <c r="V493" s="13"/>
    </row>
    <row r="494" spans="17:22">
      <c r="Q494" s="13"/>
      <c r="R494" s="13"/>
      <c r="S494" s="13"/>
      <c r="T494" s="13"/>
      <c r="U494" s="13"/>
      <c r="V494" s="13"/>
    </row>
    <row r="495" spans="17:22">
      <c r="Q495" s="13"/>
      <c r="R495" s="13"/>
      <c r="S495" s="13"/>
      <c r="T495" s="13"/>
      <c r="U495" s="13"/>
      <c r="V495" s="13"/>
    </row>
    <row r="496" spans="17:22">
      <c r="Q496" s="13"/>
      <c r="R496" s="13"/>
      <c r="S496" s="13"/>
      <c r="T496" s="13"/>
      <c r="U496" s="13"/>
      <c r="V496" s="13"/>
    </row>
    <row r="497" spans="17:22">
      <c r="Q497" s="13"/>
      <c r="R497" s="13"/>
      <c r="S497" s="13"/>
      <c r="T497" s="13"/>
      <c r="U497" s="13"/>
      <c r="V497" s="13"/>
    </row>
    <row r="498" spans="17:22">
      <c r="Q498" s="13"/>
      <c r="R498" s="13"/>
      <c r="S498" s="13"/>
      <c r="T498" s="13"/>
      <c r="U498" s="13"/>
      <c r="V498" s="13"/>
    </row>
    <row r="499" spans="17:22">
      <c r="Q499" s="13"/>
      <c r="R499" s="13"/>
      <c r="S499" s="13"/>
      <c r="T499" s="13"/>
      <c r="U499" s="13"/>
      <c r="V499" s="13"/>
    </row>
    <row r="500" spans="17:22">
      <c r="Q500" s="13"/>
      <c r="R500" s="13"/>
      <c r="S500" s="13"/>
      <c r="T500" s="13"/>
      <c r="U500" s="13"/>
      <c r="V500" s="13"/>
    </row>
    <row r="501" spans="17:22">
      <c r="Q501" s="13"/>
      <c r="R501" s="13"/>
      <c r="S501" s="13"/>
      <c r="T501" s="13"/>
      <c r="U501" s="13"/>
      <c r="V501" s="13"/>
    </row>
    <row r="502" spans="17:22">
      <c r="Q502" s="13"/>
      <c r="R502" s="13"/>
      <c r="S502" s="13"/>
      <c r="T502" s="13"/>
      <c r="U502" s="13"/>
      <c r="V502" s="13"/>
    </row>
    <row r="503" spans="17:22">
      <c r="Q503" s="13"/>
      <c r="R503" s="13"/>
      <c r="S503" s="13"/>
      <c r="T503" s="13"/>
      <c r="U503" s="13"/>
      <c r="V503" s="13"/>
    </row>
    <row r="504" spans="17:22">
      <c r="Q504" s="13"/>
      <c r="R504" s="13"/>
      <c r="S504" s="13"/>
      <c r="T504" s="13"/>
      <c r="U504" s="13"/>
      <c r="V504" s="13"/>
    </row>
    <row r="505" spans="17:22">
      <c r="Q505" s="13"/>
      <c r="R505" s="13"/>
      <c r="S505" s="13"/>
      <c r="T505" s="13"/>
      <c r="U505" s="13"/>
      <c r="V505" s="13"/>
    </row>
    <row r="506" spans="17:22">
      <c r="Q506" s="13"/>
      <c r="R506" s="13"/>
      <c r="S506" s="13"/>
      <c r="T506" s="13"/>
      <c r="U506" s="13"/>
      <c r="V506" s="13"/>
    </row>
    <row r="507" spans="17:22">
      <c r="Q507" s="13"/>
      <c r="R507" s="13"/>
      <c r="S507" s="13"/>
      <c r="T507" s="13"/>
      <c r="U507" s="13"/>
      <c r="V507" s="13"/>
    </row>
    <row r="508" spans="17:22">
      <c r="Q508" s="13"/>
      <c r="R508" s="13"/>
      <c r="S508" s="13"/>
      <c r="T508" s="13"/>
      <c r="U508" s="13"/>
      <c r="V508" s="13"/>
    </row>
    <row r="509" spans="17:22">
      <c r="Q509" s="13"/>
      <c r="R509" s="13"/>
      <c r="S509" s="13"/>
      <c r="T509" s="13"/>
      <c r="U509" s="13"/>
      <c r="V509" s="13"/>
    </row>
    <row r="510" spans="17:22">
      <c r="Q510" s="13"/>
      <c r="R510" s="13"/>
      <c r="S510" s="13"/>
      <c r="T510" s="13"/>
      <c r="U510" s="13"/>
      <c r="V510" s="13"/>
    </row>
    <row r="511" spans="17:22">
      <c r="Q511" s="13"/>
      <c r="R511" s="13"/>
      <c r="S511" s="13"/>
      <c r="T511" s="13"/>
      <c r="U511" s="13"/>
      <c r="V511" s="13"/>
    </row>
    <row r="512" spans="17:22">
      <c r="Q512" s="13"/>
      <c r="R512" s="13"/>
      <c r="S512" s="13"/>
      <c r="T512" s="13"/>
      <c r="U512" s="13"/>
      <c r="V512" s="13"/>
    </row>
    <row r="513" spans="17:22">
      <c r="Q513" s="13"/>
      <c r="R513" s="13"/>
      <c r="S513" s="13"/>
      <c r="T513" s="13"/>
      <c r="U513" s="13"/>
      <c r="V513" s="13"/>
    </row>
    <row r="514" spans="17:22">
      <c r="Q514" s="13"/>
      <c r="R514" s="13"/>
      <c r="S514" s="13"/>
      <c r="T514" s="13"/>
      <c r="U514" s="13"/>
      <c r="V514" s="13"/>
    </row>
    <row r="515" spans="17:22">
      <c r="Q515" s="13"/>
      <c r="R515" s="13"/>
      <c r="S515" s="13"/>
      <c r="T515" s="13"/>
      <c r="U515" s="13"/>
      <c r="V515" s="13"/>
    </row>
    <row r="516" spans="17:22">
      <c r="Q516" s="13"/>
      <c r="R516" s="13"/>
      <c r="S516" s="13"/>
      <c r="T516" s="13"/>
      <c r="U516" s="13"/>
      <c r="V516" s="13"/>
    </row>
    <row r="517" spans="17:22">
      <c r="Q517" s="13"/>
      <c r="R517" s="13"/>
      <c r="S517" s="13"/>
      <c r="T517" s="13"/>
      <c r="U517" s="13"/>
      <c r="V517" s="13"/>
    </row>
    <row r="518" spans="17:22">
      <c r="Q518" s="13"/>
      <c r="R518" s="13"/>
      <c r="S518" s="13"/>
      <c r="T518" s="13"/>
      <c r="U518" s="13"/>
      <c r="V518" s="13"/>
    </row>
    <row r="519" spans="17:22">
      <c r="Q519" s="13"/>
      <c r="R519" s="13"/>
      <c r="S519" s="13"/>
      <c r="T519" s="13"/>
      <c r="U519" s="13"/>
      <c r="V519" s="13"/>
    </row>
    <row r="520" spans="17:22">
      <c r="Q520" s="13"/>
      <c r="R520" s="13"/>
      <c r="S520" s="13"/>
      <c r="T520" s="13"/>
      <c r="U520" s="13"/>
      <c r="V520" s="13"/>
    </row>
    <row r="521" spans="17:22">
      <c r="Q521" s="13"/>
      <c r="R521" s="13"/>
      <c r="S521" s="13"/>
      <c r="T521" s="13"/>
      <c r="U521" s="13"/>
      <c r="V521" s="13"/>
    </row>
    <row r="522" spans="17:22">
      <c r="Q522" s="13"/>
      <c r="R522" s="13"/>
      <c r="S522" s="13"/>
      <c r="T522" s="13"/>
      <c r="U522" s="13"/>
      <c r="V522" s="13"/>
    </row>
    <row r="523" spans="17:22">
      <c r="Q523" s="13"/>
      <c r="R523" s="13"/>
      <c r="S523" s="13"/>
      <c r="T523" s="13"/>
      <c r="U523" s="13"/>
      <c r="V523" s="13"/>
    </row>
    <row r="524" spans="17:22">
      <c r="Q524" s="13"/>
      <c r="R524" s="13"/>
      <c r="S524" s="13"/>
      <c r="T524" s="13"/>
      <c r="U524" s="13"/>
      <c r="V524" s="13"/>
    </row>
    <row r="525" spans="17:22">
      <c r="Q525" s="13"/>
      <c r="R525" s="13"/>
      <c r="S525" s="13"/>
      <c r="T525" s="13"/>
      <c r="U525" s="13"/>
      <c r="V525" s="13"/>
    </row>
    <row r="526" spans="17:22">
      <c r="Q526" s="13"/>
      <c r="R526" s="13"/>
      <c r="S526" s="13"/>
      <c r="T526" s="13"/>
      <c r="U526" s="13"/>
      <c r="V526" s="13"/>
    </row>
    <row r="527" spans="17:22">
      <c r="Q527" s="13"/>
      <c r="R527" s="13"/>
      <c r="S527" s="13"/>
      <c r="T527" s="13"/>
      <c r="U527" s="13"/>
      <c r="V527" s="13"/>
    </row>
    <row r="528" spans="17:22">
      <c r="Q528" s="13"/>
      <c r="R528" s="13"/>
      <c r="S528" s="13"/>
      <c r="T528" s="13"/>
      <c r="U528" s="13"/>
      <c r="V528" s="13"/>
    </row>
    <row r="529" spans="17:22">
      <c r="Q529" s="13"/>
      <c r="R529" s="13"/>
      <c r="S529" s="13"/>
      <c r="T529" s="13"/>
      <c r="U529" s="13"/>
      <c r="V529" s="13"/>
    </row>
    <row r="530" spans="17:22">
      <c r="Q530" s="13"/>
      <c r="R530" s="13"/>
      <c r="S530" s="13"/>
      <c r="T530" s="13"/>
      <c r="U530" s="13"/>
      <c r="V530" s="13"/>
    </row>
    <row r="531" spans="17:22">
      <c r="Q531" s="13"/>
      <c r="R531" s="13"/>
      <c r="S531" s="13"/>
      <c r="T531" s="13"/>
      <c r="U531" s="13"/>
      <c r="V531" s="13"/>
    </row>
    <row r="532" spans="17:22">
      <c r="Q532" s="13"/>
      <c r="R532" s="13"/>
      <c r="S532" s="13"/>
      <c r="T532" s="13"/>
      <c r="U532" s="13"/>
      <c r="V532" s="13"/>
    </row>
    <row r="533" spans="17:22">
      <c r="Q533" s="13"/>
      <c r="R533" s="13"/>
      <c r="S533" s="13"/>
      <c r="T533" s="13"/>
      <c r="U533" s="13"/>
      <c r="V533" s="13"/>
    </row>
    <row r="534" spans="17:22">
      <c r="Q534" s="13"/>
      <c r="R534" s="13"/>
      <c r="S534" s="13"/>
      <c r="T534" s="13"/>
      <c r="U534" s="13"/>
      <c r="V534" s="13"/>
    </row>
    <row r="535" spans="17:22">
      <c r="Q535" s="13"/>
      <c r="R535" s="13"/>
      <c r="S535" s="13"/>
      <c r="T535" s="13"/>
      <c r="U535" s="13"/>
      <c r="V535" s="13"/>
    </row>
    <row r="536" spans="17:22">
      <c r="Q536" s="13"/>
      <c r="R536" s="13"/>
      <c r="S536" s="13"/>
      <c r="T536" s="13"/>
      <c r="U536" s="13"/>
      <c r="V536" s="13"/>
    </row>
    <row r="537" spans="17:22">
      <c r="Q537" s="13"/>
      <c r="R537" s="13"/>
      <c r="S537" s="13"/>
      <c r="T537" s="13"/>
      <c r="U537" s="13"/>
      <c r="V537" s="13"/>
    </row>
    <row r="538" spans="17:22">
      <c r="Q538" s="13"/>
      <c r="R538" s="13"/>
      <c r="S538" s="13"/>
      <c r="T538" s="13"/>
      <c r="U538" s="13"/>
      <c r="V538" s="13"/>
    </row>
    <row r="539" spans="17:22">
      <c r="Q539" s="13"/>
      <c r="R539" s="13"/>
      <c r="S539" s="13"/>
      <c r="T539" s="13"/>
      <c r="U539" s="13"/>
      <c r="V539" s="13"/>
    </row>
    <row r="540" spans="17:22">
      <c r="Q540" s="13"/>
      <c r="R540" s="13"/>
      <c r="S540" s="13"/>
      <c r="T540" s="13"/>
      <c r="U540" s="13"/>
      <c r="V540" s="13"/>
    </row>
    <row r="541" spans="17:22">
      <c r="Q541" s="13"/>
      <c r="R541" s="13"/>
      <c r="S541" s="13"/>
      <c r="T541" s="13"/>
      <c r="U541" s="13"/>
      <c r="V541" s="13"/>
    </row>
    <row r="542" spans="17:22">
      <c r="Q542" s="13"/>
      <c r="R542" s="13"/>
      <c r="S542" s="13"/>
      <c r="T542" s="13"/>
      <c r="U542" s="13"/>
      <c r="V542" s="13"/>
    </row>
    <row r="543" spans="17:22">
      <c r="Q543" s="13"/>
      <c r="R543" s="13"/>
      <c r="S543" s="13"/>
      <c r="T543" s="13"/>
      <c r="U543" s="13"/>
      <c r="V543" s="13"/>
    </row>
    <row r="544" spans="17:22">
      <c r="Q544" s="13"/>
      <c r="R544" s="13"/>
      <c r="S544" s="13"/>
      <c r="T544" s="13"/>
      <c r="U544" s="13"/>
      <c r="V544" s="13"/>
    </row>
    <row r="545" spans="17:22">
      <c r="Q545" s="13"/>
      <c r="R545" s="13"/>
      <c r="S545" s="13"/>
      <c r="T545" s="13"/>
      <c r="U545" s="13"/>
      <c r="V545" s="13"/>
    </row>
    <row r="546" spans="17:22">
      <c r="Q546" s="13"/>
      <c r="R546" s="13"/>
      <c r="S546" s="13"/>
      <c r="T546" s="13"/>
      <c r="U546" s="13"/>
      <c r="V546" s="13"/>
    </row>
    <row r="547" spans="17:22">
      <c r="Q547" s="13"/>
      <c r="R547" s="13"/>
      <c r="S547" s="13"/>
      <c r="T547" s="13"/>
      <c r="U547" s="13"/>
      <c r="V547" s="13"/>
    </row>
    <row r="548" spans="17:22">
      <c r="Q548" s="13"/>
      <c r="R548" s="13"/>
      <c r="S548" s="13"/>
      <c r="T548" s="13"/>
      <c r="U548" s="13"/>
      <c r="V548" s="13"/>
    </row>
    <row r="549" spans="17:22">
      <c r="Q549" s="13"/>
      <c r="R549" s="13"/>
      <c r="S549" s="13"/>
      <c r="T549" s="13"/>
      <c r="U549" s="13"/>
      <c r="V549" s="13"/>
    </row>
    <row r="550" spans="17:22">
      <c r="Q550" s="13"/>
      <c r="R550" s="13"/>
      <c r="S550" s="13"/>
      <c r="T550" s="13"/>
      <c r="U550" s="13"/>
      <c r="V550" s="13"/>
    </row>
    <row r="551" spans="17:22">
      <c r="Q551" s="13"/>
      <c r="R551" s="13"/>
      <c r="S551" s="13"/>
      <c r="T551" s="13"/>
      <c r="U551" s="13"/>
      <c r="V551" s="13"/>
    </row>
    <row r="552" spans="17:22">
      <c r="Q552" s="13"/>
      <c r="R552" s="13"/>
      <c r="S552" s="13"/>
      <c r="T552" s="13"/>
      <c r="U552" s="13"/>
      <c r="V552" s="13"/>
    </row>
    <row r="553" spans="17:22">
      <c r="Q553" s="13"/>
      <c r="R553" s="13"/>
      <c r="S553" s="13"/>
      <c r="T553" s="13"/>
      <c r="U553" s="13"/>
      <c r="V553" s="13"/>
    </row>
    <row r="554" spans="17:22">
      <c r="Q554" s="13"/>
      <c r="R554" s="13"/>
      <c r="S554" s="13"/>
      <c r="T554" s="13"/>
      <c r="U554" s="13"/>
      <c r="V554" s="13"/>
    </row>
    <row r="555" spans="17:22">
      <c r="Q555" s="13"/>
      <c r="R555" s="13"/>
      <c r="S555" s="13"/>
      <c r="T555" s="13"/>
      <c r="U555" s="13"/>
      <c r="V555" s="13"/>
    </row>
    <row r="556" spans="17:22">
      <c r="Q556" s="13"/>
      <c r="R556" s="13"/>
      <c r="S556" s="13"/>
      <c r="T556" s="13"/>
      <c r="U556" s="13"/>
      <c r="V556" s="13"/>
    </row>
    <row r="557" spans="17:22">
      <c r="Q557" s="13"/>
      <c r="R557" s="13"/>
      <c r="S557" s="13"/>
      <c r="T557" s="13"/>
      <c r="U557" s="13"/>
      <c r="V557" s="13"/>
    </row>
    <row r="558" spans="17:22">
      <c r="Q558" s="13"/>
      <c r="R558" s="13"/>
      <c r="S558" s="13"/>
      <c r="T558" s="13"/>
      <c r="U558" s="13"/>
      <c r="V558" s="13"/>
    </row>
    <row r="559" spans="17:22">
      <c r="Q559" s="13"/>
      <c r="R559" s="13"/>
      <c r="S559" s="13"/>
      <c r="T559" s="13"/>
      <c r="U559" s="13"/>
      <c r="V559" s="13"/>
    </row>
    <row r="560" spans="17:22">
      <c r="Q560" s="13"/>
      <c r="R560" s="13"/>
      <c r="S560" s="13"/>
      <c r="T560" s="13"/>
      <c r="U560" s="13"/>
      <c r="V560" s="13"/>
    </row>
    <row r="561" spans="17:22">
      <c r="Q561" s="13"/>
      <c r="R561" s="13"/>
      <c r="S561" s="13"/>
      <c r="T561" s="13"/>
      <c r="U561" s="13"/>
      <c r="V561" s="13"/>
    </row>
    <row r="562" spans="17:22">
      <c r="Q562" s="13"/>
      <c r="R562" s="13"/>
      <c r="S562" s="13"/>
      <c r="T562" s="13"/>
      <c r="U562" s="13"/>
      <c r="V562" s="13"/>
    </row>
    <row r="563" spans="17:22">
      <c r="Q563" s="13"/>
      <c r="R563" s="13"/>
      <c r="S563" s="13"/>
      <c r="T563" s="13"/>
      <c r="U563" s="13"/>
      <c r="V563" s="13"/>
    </row>
    <row r="564" spans="17:22">
      <c r="Q564" s="13"/>
      <c r="R564" s="13"/>
      <c r="S564" s="13"/>
      <c r="T564" s="13"/>
      <c r="U564" s="13"/>
      <c r="V564" s="13"/>
    </row>
    <row r="565" spans="17:22">
      <c r="Q565" s="13"/>
      <c r="R565" s="13"/>
      <c r="S565" s="13"/>
      <c r="T565" s="13"/>
      <c r="U565" s="13"/>
      <c r="V565" s="13"/>
    </row>
    <row r="566" spans="17:22">
      <c r="Q566" s="13"/>
      <c r="R566" s="13"/>
      <c r="S566" s="13"/>
      <c r="T566" s="13"/>
      <c r="U566" s="13"/>
      <c r="V566" s="13"/>
    </row>
    <row r="567" spans="17:22">
      <c r="Q567" s="13"/>
      <c r="R567" s="13"/>
      <c r="S567" s="13"/>
      <c r="T567" s="13"/>
      <c r="U567" s="13"/>
      <c r="V567" s="13"/>
    </row>
    <row r="568" spans="17:22">
      <c r="Q568" s="13"/>
      <c r="R568" s="13"/>
      <c r="S568" s="13"/>
      <c r="T568" s="13"/>
      <c r="U568" s="13"/>
      <c r="V568" s="13"/>
    </row>
    <row r="569" spans="17:22">
      <c r="Q569" s="13"/>
      <c r="R569" s="13"/>
      <c r="S569" s="13"/>
      <c r="T569" s="13"/>
      <c r="U569" s="13"/>
      <c r="V569" s="13"/>
    </row>
    <row r="570" spans="17:22">
      <c r="Q570" s="13"/>
      <c r="R570" s="13"/>
      <c r="S570" s="13"/>
      <c r="T570" s="13"/>
      <c r="U570" s="13"/>
      <c r="V570" s="13"/>
    </row>
    <row r="571" spans="17:22">
      <c r="Q571" s="13"/>
      <c r="R571" s="13"/>
      <c r="S571" s="13"/>
      <c r="T571" s="13"/>
      <c r="U571" s="13"/>
      <c r="V571" s="13"/>
    </row>
    <row r="572" spans="17:22">
      <c r="Q572" s="13"/>
      <c r="R572" s="13"/>
      <c r="S572" s="13"/>
      <c r="T572" s="13"/>
      <c r="U572" s="13"/>
      <c r="V572" s="13"/>
    </row>
    <row r="573" spans="17:22">
      <c r="Q573" s="13"/>
      <c r="R573" s="13"/>
      <c r="S573" s="13"/>
      <c r="T573" s="13"/>
      <c r="U573" s="13"/>
      <c r="V573" s="13"/>
    </row>
    <row r="574" spans="17:22">
      <c r="Q574" s="13"/>
      <c r="R574" s="13"/>
      <c r="S574" s="13"/>
      <c r="T574" s="13"/>
      <c r="U574" s="13"/>
      <c r="V574" s="13"/>
    </row>
    <row r="575" spans="17:22">
      <c r="Q575" s="13"/>
      <c r="R575" s="13"/>
      <c r="S575" s="13"/>
      <c r="T575" s="13"/>
      <c r="U575" s="13"/>
      <c r="V575" s="13"/>
    </row>
    <row r="576" spans="17:22">
      <c r="Q576" s="13"/>
      <c r="R576" s="13"/>
      <c r="S576" s="13"/>
      <c r="T576" s="13"/>
      <c r="U576" s="13"/>
      <c r="V576" s="13"/>
    </row>
    <row r="577" spans="17:22">
      <c r="Q577" s="13"/>
      <c r="R577" s="13"/>
      <c r="S577" s="13"/>
      <c r="T577" s="13"/>
      <c r="U577" s="13"/>
      <c r="V577" s="13"/>
    </row>
    <row r="578" spans="17:22">
      <c r="Q578" s="13"/>
      <c r="R578" s="13"/>
      <c r="S578" s="13"/>
      <c r="T578" s="13"/>
      <c r="U578" s="13"/>
      <c r="V578" s="13"/>
    </row>
    <row r="579" spans="17:22">
      <c r="Q579" s="13"/>
      <c r="R579" s="13"/>
      <c r="S579" s="13"/>
      <c r="T579" s="13"/>
      <c r="U579" s="13"/>
      <c r="V579" s="13"/>
    </row>
    <row r="580" spans="17:22">
      <c r="Q580" s="13"/>
      <c r="R580" s="13"/>
      <c r="S580" s="13"/>
      <c r="T580" s="13"/>
      <c r="U580" s="13"/>
      <c r="V580" s="13"/>
    </row>
    <row r="581" spans="17:22">
      <c r="Q581" s="13"/>
      <c r="R581" s="13"/>
      <c r="S581" s="13"/>
      <c r="T581" s="13"/>
      <c r="U581" s="13"/>
      <c r="V581" s="13"/>
    </row>
    <row r="582" spans="17:22">
      <c r="Q582" s="13"/>
      <c r="R582" s="13"/>
      <c r="S582" s="13"/>
      <c r="T582" s="13"/>
      <c r="U582" s="13"/>
      <c r="V582" s="13"/>
    </row>
    <row r="583" spans="17:22">
      <c r="Q583" s="13"/>
      <c r="R583" s="13"/>
      <c r="S583" s="13"/>
      <c r="T583" s="13"/>
      <c r="U583" s="13"/>
      <c r="V583" s="13"/>
    </row>
    <row r="584" spans="17:22">
      <c r="Q584" s="13"/>
      <c r="R584" s="13"/>
      <c r="S584" s="13"/>
      <c r="T584" s="13"/>
      <c r="U584" s="13"/>
      <c r="V584" s="13"/>
    </row>
    <row r="585" spans="17:22">
      <c r="Q585" s="13"/>
      <c r="R585" s="13"/>
      <c r="S585" s="13"/>
      <c r="T585" s="13"/>
      <c r="U585" s="13"/>
      <c r="V585" s="13"/>
    </row>
    <row r="586" spans="17:22">
      <c r="Q586" s="13"/>
      <c r="R586" s="13"/>
      <c r="S586" s="13"/>
      <c r="T586" s="13"/>
      <c r="U586" s="13"/>
      <c r="V586" s="13"/>
    </row>
    <row r="587" spans="17:22">
      <c r="Q587" s="13"/>
      <c r="R587" s="13"/>
      <c r="S587" s="13"/>
      <c r="T587" s="13"/>
      <c r="U587" s="13"/>
      <c r="V587" s="13"/>
    </row>
    <row r="588" spans="17:22">
      <c r="Q588" s="13"/>
      <c r="R588" s="13"/>
      <c r="S588" s="13"/>
      <c r="T588" s="13"/>
      <c r="U588" s="13"/>
      <c r="V588" s="13"/>
    </row>
    <row r="589" spans="17:22">
      <c r="Q589" s="13"/>
      <c r="R589" s="13"/>
      <c r="S589" s="13"/>
      <c r="T589" s="13"/>
      <c r="U589" s="13"/>
      <c r="V589" s="13"/>
    </row>
    <row r="590" spans="17:22">
      <c r="Q590" s="13"/>
      <c r="R590" s="13"/>
      <c r="S590" s="13"/>
      <c r="T590" s="13"/>
      <c r="U590" s="13"/>
      <c r="V590" s="13"/>
    </row>
    <row r="591" spans="17:22">
      <c r="Q591" s="13"/>
      <c r="R591" s="13"/>
      <c r="S591" s="13"/>
      <c r="T591" s="13"/>
      <c r="U591" s="13"/>
      <c r="V591" s="13"/>
    </row>
    <row r="592" spans="17:22">
      <c r="Q592" s="13"/>
      <c r="R592" s="13"/>
      <c r="S592" s="13"/>
      <c r="T592" s="13"/>
      <c r="U592" s="13"/>
      <c r="V592" s="13"/>
    </row>
    <row r="593" spans="17:22">
      <c r="Q593" s="13"/>
      <c r="R593" s="13"/>
      <c r="S593" s="13"/>
      <c r="T593" s="13"/>
      <c r="U593" s="13"/>
      <c r="V593" s="13"/>
    </row>
    <row r="594" spans="17:22">
      <c r="Q594" s="13"/>
      <c r="R594" s="13"/>
      <c r="S594" s="13"/>
      <c r="T594" s="13"/>
      <c r="U594" s="13"/>
      <c r="V594" s="13"/>
    </row>
    <row r="595" spans="17:22">
      <c r="Q595" s="13"/>
      <c r="R595" s="13"/>
      <c r="S595" s="13"/>
      <c r="T595" s="13"/>
      <c r="U595" s="13"/>
      <c r="V595" s="13"/>
    </row>
    <row r="596" spans="17:22">
      <c r="Q596" s="13"/>
      <c r="R596" s="13"/>
      <c r="S596" s="13"/>
      <c r="T596" s="13"/>
      <c r="U596" s="13"/>
      <c r="V596" s="13"/>
    </row>
    <row r="597" spans="17:22">
      <c r="Q597" s="13"/>
      <c r="R597" s="13"/>
      <c r="S597" s="13"/>
      <c r="T597" s="13"/>
      <c r="U597" s="13"/>
      <c r="V597" s="13"/>
    </row>
    <row r="598" spans="17:22">
      <c r="Q598" s="13"/>
      <c r="R598" s="13"/>
      <c r="S598" s="13"/>
      <c r="T598" s="13"/>
      <c r="U598" s="13"/>
      <c r="V598" s="13"/>
    </row>
    <row r="599" spans="17:22">
      <c r="Q599" s="13"/>
      <c r="R599" s="13"/>
      <c r="S599" s="13"/>
      <c r="T599" s="13"/>
      <c r="U599" s="13"/>
      <c r="V599" s="13"/>
    </row>
    <row r="600" spans="17:22">
      <c r="Q600" s="13"/>
      <c r="R600" s="13"/>
      <c r="S600" s="13"/>
      <c r="T600" s="13"/>
      <c r="U600" s="13"/>
      <c r="V600" s="13"/>
    </row>
    <row r="601" spans="17:22">
      <c r="Q601" s="13"/>
      <c r="R601" s="13"/>
      <c r="S601" s="13"/>
      <c r="T601" s="13"/>
      <c r="U601" s="13"/>
      <c r="V601" s="13"/>
    </row>
    <row r="602" spans="17:22">
      <c r="Q602" s="13"/>
      <c r="R602" s="13"/>
      <c r="S602" s="13"/>
      <c r="T602" s="13"/>
      <c r="U602" s="13"/>
      <c r="V602" s="13"/>
    </row>
    <row r="603" spans="17:22">
      <c r="Q603" s="13"/>
      <c r="R603" s="13"/>
      <c r="S603" s="13"/>
      <c r="T603" s="13"/>
      <c r="U603" s="13"/>
      <c r="V603" s="13"/>
    </row>
    <row r="604" spans="17:22">
      <c r="Q604" s="13"/>
      <c r="R604" s="13"/>
      <c r="S604" s="13"/>
      <c r="T604" s="13"/>
      <c r="U604" s="13"/>
      <c r="V604" s="13"/>
    </row>
    <row r="605" spans="17:22">
      <c r="Q605" s="13"/>
      <c r="R605" s="13"/>
      <c r="S605" s="13"/>
      <c r="T605" s="13"/>
      <c r="U605" s="13"/>
      <c r="V605" s="13"/>
    </row>
    <row r="606" spans="17:22">
      <c r="Q606" s="13"/>
      <c r="R606" s="13"/>
      <c r="S606" s="13"/>
      <c r="T606" s="13"/>
      <c r="U606" s="13"/>
      <c r="V606" s="13"/>
    </row>
    <row r="607" spans="17:22">
      <c r="Q607" s="13"/>
      <c r="R607" s="13"/>
      <c r="S607" s="13"/>
      <c r="T607" s="13"/>
      <c r="U607" s="13"/>
      <c r="V607" s="13"/>
    </row>
    <row r="608" spans="17:22">
      <c r="Q608" s="13"/>
      <c r="R608" s="13"/>
      <c r="S608" s="13"/>
      <c r="T608" s="13"/>
      <c r="U608" s="13"/>
      <c r="V608" s="13"/>
    </row>
    <row r="609" spans="17:22">
      <c r="Q609" s="13"/>
      <c r="R609" s="13"/>
      <c r="S609" s="13"/>
      <c r="T609" s="13"/>
      <c r="U609" s="13"/>
      <c r="V609" s="13"/>
    </row>
    <row r="610" spans="17:22">
      <c r="Q610" s="13"/>
      <c r="R610" s="13"/>
      <c r="S610" s="13"/>
      <c r="T610" s="13"/>
      <c r="U610" s="13"/>
      <c r="V610" s="13"/>
    </row>
    <row r="611" spans="17:22">
      <c r="Q611" s="13"/>
      <c r="R611" s="13"/>
      <c r="S611" s="13"/>
      <c r="T611" s="13"/>
      <c r="U611" s="13"/>
      <c r="V611" s="13"/>
    </row>
    <row r="612" spans="17:22">
      <c r="Q612" s="13"/>
      <c r="R612" s="13"/>
      <c r="S612" s="13"/>
      <c r="T612" s="13"/>
      <c r="U612" s="13"/>
      <c r="V612" s="13"/>
    </row>
    <row r="613" spans="17:22">
      <c r="Q613" s="13"/>
      <c r="R613" s="13"/>
      <c r="S613" s="13"/>
      <c r="T613" s="13"/>
      <c r="U613" s="13"/>
      <c r="V613" s="13"/>
    </row>
    <row r="614" spans="17:22">
      <c r="Q614" s="13"/>
      <c r="R614" s="13"/>
      <c r="S614" s="13"/>
      <c r="T614" s="13"/>
      <c r="U614" s="13"/>
      <c r="V614" s="13"/>
    </row>
    <row r="615" spans="17:22">
      <c r="Q615" s="13"/>
      <c r="R615" s="13"/>
      <c r="S615" s="13"/>
      <c r="T615" s="13"/>
      <c r="U615" s="13"/>
      <c r="V615" s="13"/>
    </row>
    <row r="616" spans="17:22">
      <c r="Q616" s="13"/>
      <c r="R616" s="13"/>
      <c r="S616" s="13"/>
      <c r="T616" s="13"/>
      <c r="U616" s="13"/>
      <c r="V616" s="13"/>
    </row>
    <row r="617" spans="17:22">
      <c r="Q617" s="13"/>
      <c r="R617" s="13"/>
      <c r="S617" s="13"/>
      <c r="T617" s="13"/>
      <c r="U617" s="13"/>
      <c r="V617" s="13"/>
    </row>
    <row r="618" spans="17:22">
      <c r="Q618" s="13"/>
      <c r="R618" s="13"/>
      <c r="S618" s="13"/>
      <c r="T618" s="13"/>
      <c r="U618" s="13"/>
      <c r="V618" s="13"/>
    </row>
    <row r="619" spans="17:22">
      <c r="Q619" s="13"/>
      <c r="R619" s="13"/>
      <c r="S619" s="13"/>
      <c r="T619" s="13"/>
      <c r="U619" s="13"/>
      <c r="V619" s="13"/>
    </row>
    <row r="620" spans="17:22">
      <c r="Q620" s="13"/>
      <c r="R620" s="13"/>
      <c r="S620" s="13"/>
      <c r="T620" s="13"/>
      <c r="U620" s="13"/>
      <c r="V620" s="13"/>
    </row>
    <row r="621" spans="17:22">
      <c r="Q621" s="13"/>
      <c r="R621" s="13"/>
      <c r="S621" s="13"/>
      <c r="T621" s="13"/>
      <c r="U621" s="13"/>
      <c r="V621" s="13"/>
    </row>
    <row r="622" spans="17:22">
      <c r="Q622" s="13"/>
      <c r="R622" s="13"/>
      <c r="S622" s="13"/>
      <c r="T622" s="13"/>
      <c r="U622" s="13"/>
      <c r="V622" s="13"/>
    </row>
    <row r="623" spans="17:22">
      <c r="Q623" s="13"/>
      <c r="R623" s="13"/>
      <c r="S623" s="13"/>
      <c r="T623" s="13"/>
      <c r="U623" s="13"/>
      <c r="V623" s="13"/>
    </row>
    <row r="624" spans="17:22">
      <c r="Q624" s="13"/>
      <c r="R624" s="13"/>
      <c r="S624" s="13"/>
      <c r="T624" s="13"/>
      <c r="U624" s="13"/>
      <c r="V624" s="13"/>
    </row>
    <row r="625" spans="17:22">
      <c r="Q625" s="13"/>
      <c r="R625" s="13"/>
      <c r="S625" s="13"/>
      <c r="T625" s="13"/>
      <c r="U625" s="13"/>
      <c r="V625" s="13"/>
    </row>
    <row r="626" spans="17:22">
      <c r="Q626" s="13"/>
      <c r="R626" s="13"/>
      <c r="S626" s="13"/>
      <c r="T626" s="13"/>
      <c r="U626" s="13"/>
      <c r="V626" s="13"/>
    </row>
    <row r="627" spans="17:22">
      <c r="Q627" s="13"/>
      <c r="R627" s="13"/>
      <c r="S627" s="13"/>
      <c r="T627" s="13"/>
      <c r="U627" s="13"/>
      <c r="V627" s="13"/>
    </row>
    <row r="628" spans="17:22">
      <c r="Q628" s="13"/>
      <c r="R628" s="13"/>
      <c r="S628" s="13"/>
      <c r="T628" s="13"/>
      <c r="U628" s="13"/>
      <c r="V628" s="13"/>
    </row>
    <row r="629" spans="17:22">
      <c r="Q629" s="13"/>
      <c r="R629" s="13"/>
      <c r="S629" s="13"/>
      <c r="T629" s="13"/>
      <c r="U629" s="13"/>
      <c r="V629" s="13"/>
    </row>
    <row r="630" spans="17:22">
      <c r="Q630" s="13"/>
      <c r="R630" s="13"/>
      <c r="S630" s="13"/>
      <c r="T630" s="13"/>
      <c r="U630" s="13"/>
      <c r="V630" s="13"/>
    </row>
    <row r="631" spans="17:22">
      <c r="Q631" s="13"/>
      <c r="R631" s="13"/>
      <c r="S631" s="13"/>
      <c r="T631" s="13"/>
      <c r="U631" s="13"/>
      <c r="V631" s="13"/>
    </row>
    <row r="632" spans="17:22">
      <c r="Q632" s="13"/>
      <c r="R632" s="13"/>
      <c r="S632" s="13"/>
      <c r="T632" s="13"/>
      <c r="U632" s="13"/>
      <c r="V632" s="13"/>
    </row>
    <row r="633" spans="17:22">
      <c r="Q633" s="13"/>
      <c r="R633" s="13"/>
      <c r="S633" s="13"/>
      <c r="T633" s="13"/>
      <c r="U633" s="13"/>
      <c r="V633" s="13"/>
    </row>
    <row r="634" spans="17:22">
      <c r="Q634" s="13"/>
      <c r="R634" s="13"/>
      <c r="S634" s="13"/>
      <c r="T634" s="13"/>
      <c r="U634" s="13"/>
      <c r="V634" s="13"/>
    </row>
    <row r="635" spans="17:22">
      <c r="Q635" s="13"/>
      <c r="R635" s="13"/>
      <c r="S635" s="13"/>
      <c r="T635" s="13"/>
      <c r="U635" s="13"/>
      <c r="V635" s="13"/>
    </row>
    <row r="636" spans="17:22">
      <c r="Q636" s="13"/>
      <c r="R636" s="13"/>
      <c r="S636" s="13"/>
      <c r="T636" s="13"/>
      <c r="U636" s="13"/>
      <c r="V636" s="13"/>
    </row>
    <row r="637" spans="17:22">
      <c r="Q637" s="13"/>
      <c r="R637" s="13"/>
      <c r="S637" s="13"/>
      <c r="T637" s="13"/>
      <c r="U637" s="13"/>
      <c r="V637" s="13"/>
    </row>
    <row r="638" spans="17:22">
      <c r="Q638" s="13"/>
      <c r="R638" s="13"/>
      <c r="S638" s="13"/>
      <c r="T638" s="13"/>
      <c r="U638" s="13"/>
      <c r="V638" s="13"/>
    </row>
    <row r="639" spans="17:22">
      <c r="Q639" s="13"/>
      <c r="R639" s="13"/>
      <c r="S639" s="13"/>
      <c r="T639" s="13"/>
      <c r="U639" s="13"/>
      <c r="V639" s="13"/>
    </row>
    <row r="640" spans="17:22">
      <c r="Q640" s="13"/>
      <c r="R640" s="13"/>
      <c r="S640" s="13"/>
      <c r="T640" s="13"/>
      <c r="U640" s="13"/>
      <c r="V640" s="13"/>
    </row>
    <row r="641" spans="17:22">
      <c r="Q641" s="13"/>
      <c r="R641" s="13"/>
      <c r="S641" s="13"/>
      <c r="T641" s="13"/>
      <c r="U641" s="13"/>
      <c r="V641" s="13"/>
    </row>
    <row r="642" spans="17:22">
      <c r="Q642" s="13"/>
      <c r="R642" s="13"/>
      <c r="S642" s="13"/>
      <c r="T642" s="13"/>
      <c r="U642" s="13"/>
      <c r="V642" s="13"/>
    </row>
    <row r="643" spans="17:22">
      <c r="Q643" s="13"/>
      <c r="R643" s="13"/>
      <c r="S643" s="13"/>
      <c r="T643" s="13"/>
      <c r="U643" s="13"/>
      <c r="V643" s="13"/>
    </row>
    <row r="644" spans="17:22">
      <c r="Q644" s="13"/>
      <c r="R644" s="13"/>
      <c r="S644" s="13"/>
      <c r="T644" s="13"/>
      <c r="U644" s="13"/>
      <c r="V644" s="13"/>
    </row>
    <row r="645" spans="17:22">
      <c r="Q645" s="13"/>
      <c r="R645" s="13"/>
      <c r="S645" s="13"/>
      <c r="T645" s="13"/>
      <c r="U645" s="13"/>
      <c r="V645" s="13"/>
    </row>
    <row r="646" spans="17:22">
      <c r="Q646" s="13"/>
      <c r="R646" s="13"/>
      <c r="S646" s="13"/>
      <c r="T646" s="13"/>
      <c r="U646" s="13"/>
      <c r="V646" s="13"/>
    </row>
    <row r="647" spans="17:22">
      <c r="Q647" s="13"/>
      <c r="R647" s="13"/>
      <c r="S647" s="13"/>
      <c r="T647" s="13"/>
      <c r="U647" s="13"/>
      <c r="V647" s="13"/>
    </row>
    <row r="648" spans="17:22">
      <c r="Q648" s="13"/>
      <c r="R648" s="13"/>
      <c r="S648" s="13"/>
      <c r="T648" s="13"/>
      <c r="U648" s="13"/>
      <c r="V648" s="13"/>
    </row>
    <row r="649" spans="17:22">
      <c r="Q649" s="13"/>
      <c r="R649" s="13"/>
      <c r="S649" s="13"/>
      <c r="T649" s="13"/>
      <c r="U649" s="13"/>
      <c r="V649" s="13"/>
    </row>
    <row r="650" spans="17:22">
      <c r="Q650" s="13"/>
      <c r="R650" s="13"/>
      <c r="S650" s="13"/>
      <c r="T650" s="13"/>
      <c r="U650" s="13"/>
      <c r="V650" s="13"/>
    </row>
    <row r="651" spans="17:22">
      <c r="Q651" s="13"/>
      <c r="R651" s="13"/>
      <c r="S651" s="13"/>
      <c r="T651" s="13"/>
      <c r="U651" s="13"/>
      <c r="V651" s="13"/>
    </row>
    <row r="652" spans="17:22">
      <c r="Q652" s="13"/>
      <c r="R652" s="13"/>
      <c r="S652" s="13"/>
      <c r="T652" s="13"/>
      <c r="U652" s="13"/>
      <c r="V652" s="13"/>
    </row>
    <row r="653" spans="17:22">
      <c r="Q653" s="13"/>
      <c r="R653" s="13"/>
      <c r="S653" s="13"/>
      <c r="T653" s="13"/>
      <c r="U653" s="13"/>
      <c r="V653" s="13"/>
    </row>
    <row r="654" spans="17:22">
      <c r="Q654" s="13"/>
      <c r="R654" s="13"/>
      <c r="S654" s="13"/>
      <c r="T654" s="13"/>
      <c r="U654" s="13"/>
      <c r="V654" s="13"/>
    </row>
    <row r="655" spans="17:22">
      <c r="Q655" s="13"/>
      <c r="R655" s="13"/>
      <c r="S655" s="13"/>
      <c r="T655" s="13"/>
      <c r="U655" s="13"/>
      <c r="V655" s="13"/>
    </row>
    <row r="656" spans="17:22">
      <c r="Q656" s="13"/>
      <c r="R656" s="13"/>
      <c r="S656" s="13"/>
      <c r="T656" s="13"/>
      <c r="U656" s="13"/>
      <c r="V656" s="13"/>
    </row>
    <row r="657" spans="17:22">
      <c r="Q657" s="13"/>
      <c r="R657" s="13"/>
      <c r="S657" s="13"/>
      <c r="T657" s="13"/>
      <c r="U657" s="13"/>
      <c r="V657" s="13"/>
    </row>
    <row r="658" spans="17:22">
      <c r="Q658" s="13"/>
      <c r="R658" s="13"/>
      <c r="S658" s="13"/>
      <c r="T658" s="13"/>
      <c r="U658" s="13"/>
      <c r="V658" s="13"/>
    </row>
    <row r="659" spans="17:22">
      <c r="Q659" s="13"/>
      <c r="R659" s="13"/>
      <c r="S659" s="13"/>
      <c r="T659" s="13"/>
      <c r="U659" s="13"/>
      <c r="V659" s="13"/>
    </row>
    <row r="660" spans="17:22">
      <c r="Q660" s="13"/>
      <c r="R660" s="13"/>
      <c r="S660" s="13"/>
      <c r="T660" s="13"/>
      <c r="U660" s="13"/>
      <c r="V660" s="13"/>
    </row>
    <row r="661" spans="17:22">
      <c r="Q661" s="13"/>
      <c r="R661" s="13"/>
      <c r="S661" s="13"/>
      <c r="T661" s="13"/>
      <c r="U661" s="13"/>
      <c r="V661" s="13"/>
    </row>
    <row r="662" spans="17:22">
      <c r="Q662" s="13"/>
      <c r="R662" s="13"/>
      <c r="S662" s="13"/>
      <c r="T662" s="13"/>
      <c r="U662" s="13"/>
      <c r="V662" s="13"/>
    </row>
    <row r="663" spans="17:22">
      <c r="Q663" s="13"/>
      <c r="R663" s="13"/>
      <c r="S663" s="13"/>
      <c r="T663" s="13"/>
      <c r="U663" s="13"/>
      <c r="V663" s="13"/>
    </row>
    <row r="664" spans="17:22">
      <c r="Q664" s="13"/>
      <c r="R664" s="13"/>
      <c r="S664" s="13"/>
      <c r="T664" s="13"/>
      <c r="U664" s="13"/>
      <c r="V664" s="13"/>
    </row>
    <row r="665" spans="17:22">
      <c r="Q665" s="13"/>
      <c r="R665" s="13"/>
      <c r="S665" s="13"/>
      <c r="T665" s="13"/>
      <c r="U665" s="13"/>
      <c r="V665" s="13"/>
    </row>
    <row r="666" spans="17:22">
      <c r="Q666" s="13"/>
      <c r="R666" s="13"/>
      <c r="S666" s="13"/>
      <c r="T666" s="13"/>
      <c r="U666" s="13"/>
      <c r="V666" s="13"/>
    </row>
    <row r="667" spans="17:22">
      <c r="Q667" s="13"/>
      <c r="R667" s="13"/>
      <c r="S667" s="13"/>
      <c r="T667" s="13"/>
      <c r="U667" s="13"/>
      <c r="V667" s="13"/>
    </row>
    <row r="668" spans="17:22">
      <c r="Q668" s="13"/>
      <c r="R668" s="13"/>
      <c r="S668" s="13"/>
      <c r="T668" s="13"/>
      <c r="U668" s="13"/>
      <c r="V668" s="13"/>
    </row>
    <row r="669" spans="17:22">
      <c r="Q669" s="13"/>
      <c r="R669" s="13"/>
      <c r="S669" s="13"/>
      <c r="T669" s="13"/>
      <c r="U669" s="13"/>
      <c r="V669" s="13"/>
    </row>
    <row r="670" spans="17:22">
      <c r="Q670" s="13"/>
      <c r="R670" s="13"/>
      <c r="S670" s="13"/>
      <c r="T670" s="13"/>
      <c r="U670" s="13"/>
      <c r="V670" s="13"/>
    </row>
    <row r="671" spans="17:22">
      <c r="Q671" s="13"/>
      <c r="R671" s="13"/>
      <c r="S671" s="13"/>
      <c r="T671" s="13"/>
      <c r="U671" s="13"/>
      <c r="V671" s="13"/>
    </row>
    <row r="672" spans="17:22">
      <c r="Q672" s="13"/>
      <c r="R672" s="13"/>
      <c r="S672" s="13"/>
      <c r="T672" s="13"/>
      <c r="U672" s="13"/>
      <c r="V672" s="13"/>
    </row>
    <row r="673" spans="17:22">
      <c r="Q673" s="13"/>
      <c r="R673" s="13"/>
      <c r="S673" s="13"/>
      <c r="T673" s="13"/>
      <c r="U673" s="13"/>
      <c r="V673" s="13"/>
    </row>
    <row r="674" spans="17:22">
      <c r="Q674" s="13"/>
      <c r="R674" s="13"/>
      <c r="S674" s="13"/>
      <c r="T674" s="13"/>
      <c r="U674" s="13"/>
      <c r="V674" s="13"/>
    </row>
    <row r="675" spans="17:22">
      <c r="Q675" s="13"/>
      <c r="R675" s="13"/>
      <c r="S675" s="13"/>
      <c r="T675" s="13"/>
      <c r="U675" s="13"/>
      <c r="V675" s="13"/>
    </row>
    <row r="676" spans="17:22">
      <c r="Q676" s="13"/>
      <c r="R676" s="13"/>
      <c r="S676" s="13"/>
      <c r="T676" s="13"/>
      <c r="U676" s="13"/>
      <c r="V676" s="13"/>
    </row>
    <row r="677" spans="17:22">
      <c r="Q677" s="13"/>
      <c r="R677" s="13"/>
      <c r="S677" s="13"/>
      <c r="T677" s="13"/>
      <c r="U677" s="13"/>
      <c r="V677" s="13"/>
    </row>
    <row r="678" spans="17:22">
      <c r="Q678" s="13"/>
      <c r="R678" s="13"/>
      <c r="S678" s="13"/>
      <c r="T678" s="13"/>
      <c r="U678" s="13"/>
      <c r="V678" s="13"/>
    </row>
    <row r="679" spans="17:22">
      <c r="Q679" s="13"/>
      <c r="R679" s="13"/>
      <c r="S679" s="13"/>
      <c r="T679" s="13"/>
      <c r="U679" s="13"/>
      <c r="V679" s="13"/>
    </row>
    <row r="680" spans="17:22">
      <c r="Q680" s="13"/>
      <c r="R680" s="13"/>
      <c r="S680" s="13"/>
      <c r="T680" s="13"/>
      <c r="U680" s="13"/>
      <c r="V680" s="13"/>
    </row>
    <row r="681" spans="17:22">
      <c r="Q681" s="13"/>
      <c r="R681" s="13"/>
      <c r="S681" s="13"/>
      <c r="T681" s="13"/>
      <c r="U681" s="13"/>
      <c r="V681" s="13"/>
    </row>
    <row r="682" spans="17:22">
      <c r="Q682" s="13"/>
      <c r="R682" s="13"/>
      <c r="S682" s="13"/>
      <c r="T682" s="13"/>
      <c r="U682" s="13"/>
      <c r="V682" s="13"/>
    </row>
    <row r="683" spans="17:22">
      <c r="Q683" s="13"/>
      <c r="R683" s="13"/>
      <c r="S683" s="13"/>
      <c r="T683" s="13"/>
      <c r="U683" s="13"/>
      <c r="V683" s="13"/>
    </row>
    <row r="684" spans="17:22">
      <c r="Q684" s="13"/>
      <c r="R684" s="13"/>
      <c r="S684" s="13"/>
      <c r="T684" s="13"/>
      <c r="U684" s="13"/>
      <c r="V684" s="13"/>
    </row>
    <row r="685" spans="17:22">
      <c r="Q685" s="13"/>
      <c r="R685" s="13"/>
      <c r="S685" s="13"/>
      <c r="T685" s="13"/>
      <c r="U685" s="13"/>
      <c r="V685" s="13"/>
    </row>
    <row r="686" spans="17:22">
      <c r="Q686" s="13"/>
      <c r="R686" s="13"/>
      <c r="S686" s="13"/>
      <c r="T686" s="13"/>
      <c r="U686" s="13"/>
      <c r="V686" s="13"/>
    </row>
    <row r="687" spans="17:22">
      <c r="Q687" s="13"/>
      <c r="R687" s="13"/>
      <c r="S687" s="13"/>
      <c r="T687" s="13"/>
      <c r="U687" s="13"/>
      <c r="V687" s="13"/>
    </row>
    <row r="688" spans="17:22">
      <c r="Q688" s="13"/>
      <c r="R688" s="13"/>
      <c r="S688" s="13"/>
      <c r="T688" s="13"/>
      <c r="U688" s="13"/>
      <c r="V688" s="13"/>
    </row>
    <row r="689" spans="17:22">
      <c r="Q689" s="13"/>
      <c r="R689" s="13"/>
      <c r="S689" s="13"/>
      <c r="T689" s="13"/>
      <c r="U689" s="13"/>
      <c r="V689" s="13"/>
    </row>
    <row r="690" spans="17:22">
      <c r="Q690" s="13"/>
      <c r="R690" s="13"/>
      <c r="S690" s="13"/>
      <c r="T690" s="13"/>
      <c r="U690" s="13"/>
      <c r="V690" s="13"/>
    </row>
    <row r="691" spans="17:22">
      <c r="Q691" s="13"/>
      <c r="R691" s="13"/>
      <c r="S691" s="13"/>
      <c r="T691" s="13"/>
      <c r="U691" s="13"/>
      <c r="V691" s="13"/>
    </row>
    <row r="692" spans="17:22">
      <c r="Q692" s="13"/>
      <c r="R692" s="13"/>
      <c r="S692" s="13"/>
      <c r="T692" s="13"/>
      <c r="U692" s="13"/>
      <c r="V692" s="13"/>
    </row>
    <row r="693" spans="17:22">
      <c r="Q693" s="13"/>
      <c r="R693" s="13"/>
      <c r="S693" s="13"/>
      <c r="T693" s="13"/>
      <c r="U693" s="13"/>
      <c r="V693" s="13"/>
    </row>
    <row r="694" spans="17:22">
      <c r="Q694" s="13"/>
      <c r="R694" s="13"/>
      <c r="S694" s="13"/>
      <c r="T694" s="13"/>
      <c r="U694" s="13"/>
      <c r="V694" s="13"/>
    </row>
    <row r="695" spans="17:22">
      <c r="Q695" s="13"/>
      <c r="R695" s="13"/>
      <c r="S695" s="13"/>
      <c r="T695" s="13"/>
      <c r="U695" s="13"/>
      <c r="V695" s="13"/>
    </row>
    <row r="696" spans="17:22">
      <c r="Q696" s="13"/>
      <c r="R696" s="13"/>
      <c r="S696" s="13"/>
      <c r="T696" s="13"/>
      <c r="U696" s="13"/>
      <c r="V696" s="13"/>
    </row>
    <row r="697" spans="17:22">
      <c r="Q697" s="13"/>
      <c r="R697" s="13"/>
      <c r="S697" s="13"/>
      <c r="T697" s="13"/>
      <c r="U697" s="13"/>
      <c r="V697" s="13"/>
    </row>
    <row r="698" spans="17:22">
      <c r="Q698" s="13"/>
      <c r="R698" s="13"/>
      <c r="S698" s="13"/>
      <c r="T698" s="13"/>
      <c r="U698" s="13"/>
      <c r="V698" s="13"/>
    </row>
    <row r="699" spans="17:22">
      <c r="Q699" s="13"/>
      <c r="R699" s="13"/>
      <c r="S699" s="13"/>
      <c r="T699" s="13"/>
      <c r="U699" s="13"/>
      <c r="V699" s="13"/>
    </row>
    <row r="700" spans="17:22">
      <c r="Q700" s="13"/>
      <c r="R700" s="13"/>
      <c r="S700" s="13"/>
      <c r="T700" s="13"/>
      <c r="U700" s="13"/>
      <c r="V700" s="13"/>
    </row>
    <row r="701" spans="17:22">
      <c r="Q701" s="13"/>
      <c r="R701" s="13"/>
      <c r="S701" s="13"/>
      <c r="T701" s="13"/>
      <c r="U701" s="13"/>
      <c r="V701" s="13"/>
    </row>
    <row r="702" spans="17:22">
      <c r="Q702" s="13"/>
      <c r="R702" s="13"/>
      <c r="S702" s="13"/>
      <c r="T702" s="13"/>
      <c r="U702" s="13"/>
      <c r="V702" s="13"/>
    </row>
    <row r="703" spans="17:22">
      <c r="Q703" s="13"/>
      <c r="R703" s="13"/>
      <c r="S703" s="13"/>
      <c r="T703" s="13"/>
      <c r="U703" s="13"/>
      <c r="V703" s="13"/>
    </row>
    <row r="704" spans="17:22">
      <c r="Q704" s="13"/>
      <c r="R704" s="13"/>
      <c r="S704" s="13"/>
      <c r="T704" s="13"/>
      <c r="U704" s="13"/>
      <c r="V704" s="13"/>
    </row>
    <row r="705" spans="17:22">
      <c r="Q705" s="13"/>
      <c r="R705" s="13"/>
      <c r="S705" s="13"/>
      <c r="T705" s="13"/>
      <c r="U705" s="13"/>
      <c r="V705" s="13"/>
    </row>
    <row r="706" spans="17:22">
      <c r="Q706" s="13"/>
      <c r="R706" s="13"/>
      <c r="S706" s="13"/>
      <c r="T706" s="13"/>
      <c r="U706" s="13"/>
      <c r="V706" s="13"/>
    </row>
    <row r="707" spans="17:22">
      <c r="Q707" s="13"/>
      <c r="R707" s="13"/>
      <c r="S707" s="13"/>
      <c r="T707" s="13"/>
      <c r="U707" s="13"/>
      <c r="V707" s="13"/>
    </row>
    <row r="708" spans="17:22">
      <c r="Q708" s="13"/>
      <c r="R708" s="13"/>
      <c r="S708" s="13"/>
      <c r="T708" s="13"/>
      <c r="U708" s="13"/>
      <c r="V708" s="13"/>
    </row>
    <row r="709" spans="17:22">
      <c r="Q709" s="13"/>
      <c r="R709" s="13"/>
      <c r="S709" s="13"/>
      <c r="T709" s="13"/>
      <c r="U709" s="13"/>
      <c r="V709" s="13"/>
    </row>
    <row r="710" spans="17:22">
      <c r="Q710" s="13"/>
      <c r="R710" s="13"/>
      <c r="S710" s="13"/>
      <c r="T710" s="13"/>
      <c r="U710" s="13"/>
      <c r="V710" s="13"/>
    </row>
    <row r="711" spans="17:22">
      <c r="Q711" s="13"/>
      <c r="R711" s="13"/>
      <c r="S711" s="13"/>
      <c r="T711" s="13"/>
      <c r="U711" s="13"/>
      <c r="V711" s="13"/>
    </row>
    <row r="712" spans="17:22">
      <c r="Q712" s="13"/>
      <c r="R712" s="13"/>
      <c r="S712" s="13"/>
      <c r="T712" s="13"/>
      <c r="U712" s="13"/>
      <c r="V712" s="13"/>
    </row>
    <row r="713" spans="17:22">
      <c r="Q713" s="13"/>
      <c r="R713" s="13"/>
      <c r="S713" s="13"/>
      <c r="T713" s="13"/>
      <c r="U713" s="13"/>
      <c r="V713" s="13"/>
    </row>
    <row r="714" spans="17:22">
      <c r="Q714" s="13"/>
      <c r="R714" s="13"/>
      <c r="S714" s="13"/>
      <c r="T714" s="13"/>
      <c r="U714" s="13"/>
      <c r="V714" s="13"/>
    </row>
    <row r="715" spans="17:22">
      <c r="Q715" s="13"/>
      <c r="R715" s="13"/>
      <c r="S715" s="13"/>
      <c r="T715" s="13"/>
      <c r="U715" s="13"/>
      <c r="V715" s="13"/>
    </row>
    <row r="716" spans="17:22">
      <c r="Q716" s="13"/>
      <c r="R716" s="13"/>
      <c r="S716" s="13"/>
      <c r="T716" s="13"/>
      <c r="U716" s="13"/>
      <c r="V716" s="13"/>
    </row>
    <row r="717" spans="17:22">
      <c r="Q717" s="13"/>
      <c r="R717" s="13"/>
      <c r="S717" s="13"/>
      <c r="T717" s="13"/>
      <c r="U717" s="13"/>
      <c r="V717" s="13"/>
    </row>
    <row r="718" spans="17:22">
      <c r="Q718" s="13"/>
      <c r="R718" s="13"/>
      <c r="S718" s="13"/>
      <c r="T718" s="13"/>
      <c r="U718" s="13"/>
      <c r="V718" s="13"/>
    </row>
    <row r="719" spans="17:22">
      <c r="Q719" s="13"/>
      <c r="R719" s="13"/>
      <c r="S719" s="13"/>
      <c r="T719" s="13"/>
      <c r="U719" s="13"/>
      <c r="V719" s="13"/>
    </row>
    <row r="720" spans="17:22">
      <c r="Q720" s="13"/>
      <c r="R720" s="13"/>
      <c r="S720" s="13"/>
      <c r="T720" s="13"/>
      <c r="U720" s="13"/>
      <c r="V720" s="13"/>
    </row>
    <row r="721" spans="17:22">
      <c r="Q721" s="13"/>
      <c r="R721" s="13"/>
      <c r="S721" s="13"/>
      <c r="T721" s="13"/>
      <c r="U721" s="13"/>
      <c r="V721" s="13"/>
    </row>
    <row r="722" spans="17:22">
      <c r="Q722" s="13"/>
      <c r="R722" s="13"/>
      <c r="S722" s="13"/>
      <c r="T722" s="13"/>
      <c r="U722" s="13"/>
      <c r="V722" s="13"/>
    </row>
    <row r="723" spans="17:22">
      <c r="Q723" s="13"/>
      <c r="R723" s="13"/>
      <c r="S723" s="13"/>
      <c r="T723" s="13"/>
      <c r="U723" s="13"/>
      <c r="V723" s="13"/>
    </row>
    <row r="724" spans="17:22">
      <c r="Q724" s="13"/>
      <c r="R724" s="13"/>
      <c r="S724" s="13"/>
      <c r="T724" s="13"/>
      <c r="U724" s="13"/>
      <c r="V724" s="13"/>
    </row>
    <row r="725" spans="17:22">
      <c r="Q725" s="13"/>
      <c r="R725" s="13"/>
      <c r="S725" s="13"/>
      <c r="T725" s="13"/>
      <c r="U725" s="13"/>
      <c r="V725" s="13"/>
    </row>
    <row r="726" spans="17:22">
      <c r="Q726" s="13"/>
      <c r="R726" s="13"/>
      <c r="S726" s="13"/>
      <c r="T726" s="13"/>
      <c r="U726" s="13"/>
      <c r="V726" s="13"/>
    </row>
    <row r="727" spans="17:22">
      <c r="Q727" s="13"/>
      <c r="R727" s="13"/>
      <c r="S727" s="13"/>
      <c r="T727" s="13"/>
      <c r="U727" s="13"/>
      <c r="V727" s="13"/>
    </row>
    <row r="728" spans="17:22">
      <c r="Q728" s="13"/>
      <c r="R728" s="13"/>
      <c r="S728" s="13"/>
      <c r="T728" s="13"/>
      <c r="U728" s="13"/>
      <c r="V728" s="13"/>
    </row>
    <row r="729" spans="17:22">
      <c r="Q729" s="13"/>
      <c r="R729" s="13"/>
      <c r="S729" s="13"/>
      <c r="T729" s="13"/>
      <c r="U729" s="13"/>
      <c r="V729" s="13"/>
    </row>
    <row r="730" spans="17:22">
      <c r="Q730" s="13"/>
      <c r="R730" s="13"/>
      <c r="S730" s="13"/>
      <c r="T730" s="13"/>
      <c r="U730" s="13"/>
      <c r="V730" s="13"/>
    </row>
    <row r="731" spans="17:22">
      <c r="Q731" s="13"/>
      <c r="R731" s="13"/>
      <c r="S731" s="13"/>
      <c r="T731" s="13"/>
      <c r="U731" s="13"/>
      <c r="V731" s="13"/>
    </row>
    <row r="732" spans="17:22">
      <c r="Q732" s="13"/>
      <c r="R732" s="13"/>
      <c r="S732" s="13"/>
      <c r="T732" s="13"/>
      <c r="U732" s="13"/>
      <c r="V732" s="13"/>
    </row>
    <row r="733" spans="17:22">
      <c r="Q733" s="13"/>
      <c r="R733" s="13"/>
      <c r="S733" s="13"/>
      <c r="T733" s="13"/>
      <c r="U733" s="13"/>
      <c r="V733" s="13"/>
    </row>
    <row r="734" spans="17:22">
      <c r="Q734" s="13"/>
      <c r="R734" s="13"/>
      <c r="S734" s="13"/>
      <c r="T734" s="13"/>
      <c r="U734" s="13"/>
      <c r="V734" s="13"/>
    </row>
    <row r="735" spans="17:22">
      <c r="Q735" s="13"/>
      <c r="R735" s="13"/>
      <c r="S735" s="13"/>
      <c r="T735" s="13"/>
      <c r="U735" s="13"/>
      <c r="V735" s="13"/>
    </row>
    <row r="736" spans="17:22">
      <c r="Q736" s="13"/>
      <c r="R736" s="13"/>
      <c r="S736" s="13"/>
      <c r="T736" s="13"/>
      <c r="U736" s="13"/>
      <c r="V736" s="13"/>
    </row>
    <row r="737" spans="17:22">
      <c r="Q737" s="13"/>
      <c r="R737" s="13"/>
      <c r="S737" s="13"/>
      <c r="T737" s="13"/>
      <c r="U737" s="13"/>
      <c r="V737" s="13"/>
    </row>
    <row r="738" spans="17:22">
      <c r="Q738" s="13"/>
      <c r="R738" s="13"/>
      <c r="S738" s="13"/>
      <c r="T738" s="13"/>
      <c r="U738" s="13"/>
      <c r="V738" s="13"/>
    </row>
    <row r="739" spans="17:22">
      <c r="Q739" s="13"/>
      <c r="R739" s="13"/>
      <c r="S739" s="13"/>
      <c r="T739" s="13"/>
      <c r="U739" s="13"/>
      <c r="V739" s="13"/>
    </row>
    <row r="740" spans="17:22">
      <c r="Q740" s="13"/>
      <c r="R740" s="13"/>
      <c r="S740" s="13"/>
      <c r="T740" s="13"/>
      <c r="U740" s="13"/>
      <c r="V740" s="13"/>
    </row>
    <row r="741" spans="17:22">
      <c r="Q741" s="13"/>
      <c r="R741" s="13"/>
      <c r="S741" s="13"/>
      <c r="T741" s="13"/>
      <c r="U741" s="13"/>
      <c r="V741" s="13"/>
    </row>
    <row r="742" spans="17:22">
      <c r="Q742" s="13"/>
      <c r="R742" s="13"/>
      <c r="S742" s="13"/>
      <c r="T742" s="13"/>
      <c r="U742" s="13"/>
      <c r="V742" s="13"/>
    </row>
    <row r="743" spans="17:22">
      <c r="Q743" s="13"/>
      <c r="R743" s="13"/>
      <c r="S743" s="13"/>
      <c r="T743" s="13"/>
      <c r="U743" s="13"/>
      <c r="V743" s="13"/>
    </row>
    <row r="744" spans="17:22">
      <c r="Q744" s="13"/>
      <c r="R744" s="13"/>
      <c r="S744" s="13"/>
      <c r="T744" s="13"/>
      <c r="U744" s="13"/>
      <c r="V744" s="13"/>
    </row>
    <row r="745" spans="17:22">
      <c r="Q745" s="13"/>
      <c r="R745" s="13"/>
      <c r="S745" s="13"/>
      <c r="T745" s="13"/>
      <c r="U745" s="13"/>
      <c r="V745" s="13"/>
    </row>
    <row r="746" spans="17:22">
      <c r="Q746" s="13"/>
      <c r="R746" s="13"/>
      <c r="S746" s="13"/>
      <c r="T746" s="13"/>
      <c r="U746" s="13"/>
      <c r="V746" s="13"/>
    </row>
    <row r="747" spans="17:22">
      <c r="Q747" s="13"/>
      <c r="R747" s="13"/>
      <c r="S747" s="13"/>
      <c r="T747" s="13"/>
      <c r="U747" s="13"/>
      <c r="V747" s="13"/>
    </row>
    <row r="748" spans="17:22">
      <c r="Q748" s="13"/>
      <c r="R748" s="13"/>
      <c r="S748" s="13"/>
      <c r="T748" s="13"/>
      <c r="U748" s="13"/>
      <c r="V748" s="13"/>
    </row>
    <row r="749" spans="17:22">
      <c r="Q749" s="13"/>
      <c r="R749" s="13"/>
      <c r="S749" s="13"/>
      <c r="T749" s="13"/>
      <c r="U749" s="13"/>
      <c r="V749" s="13"/>
    </row>
    <row r="750" spans="17:22">
      <c r="Q750" s="13"/>
      <c r="R750" s="13"/>
      <c r="S750" s="13"/>
      <c r="T750" s="13"/>
      <c r="U750" s="13"/>
      <c r="V750" s="13"/>
    </row>
    <row r="751" spans="17:22">
      <c r="Q751" s="13"/>
      <c r="R751" s="13"/>
      <c r="S751" s="13"/>
      <c r="T751" s="13"/>
      <c r="U751" s="13"/>
      <c r="V751" s="13"/>
    </row>
    <row r="752" spans="17:22">
      <c r="Q752" s="13"/>
      <c r="R752" s="13"/>
      <c r="S752" s="13"/>
      <c r="T752" s="13"/>
      <c r="U752" s="13"/>
      <c r="V752" s="13"/>
    </row>
    <row r="753" spans="17:22">
      <c r="Q753" s="13"/>
      <c r="R753" s="13"/>
      <c r="S753" s="13"/>
      <c r="T753" s="13"/>
      <c r="U753" s="13"/>
      <c r="V753" s="13"/>
    </row>
    <row r="754" spans="17:22">
      <c r="Q754" s="13"/>
      <c r="R754" s="13"/>
      <c r="S754" s="13"/>
      <c r="T754" s="13"/>
      <c r="U754" s="13"/>
      <c r="V754" s="13"/>
    </row>
    <row r="755" spans="17:22">
      <c r="Q755" s="13"/>
      <c r="R755" s="13"/>
      <c r="S755" s="13"/>
      <c r="T755" s="13"/>
      <c r="U755" s="13"/>
      <c r="V755" s="13"/>
    </row>
    <row r="756" spans="17:22">
      <c r="Q756" s="13"/>
      <c r="R756" s="13"/>
      <c r="S756" s="13"/>
      <c r="T756" s="13"/>
      <c r="U756" s="13"/>
      <c r="V756" s="13"/>
    </row>
    <row r="757" spans="17:22">
      <c r="Q757" s="13"/>
      <c r="R757" s="13"/>
      <c r="S757" s="13"/>
      <c r="T757" s="13"/>
      <c r="U757" s="13"/>
      <c r="V757" s="13"/>
    </row>
    <row r="758" spans="17:22">
      <c r="Q758" s="13"/>
      <c r="R758" s="13"/>
      <c r="S758" s="13"/>
      <c r="T758" s="13"/>
      <c r="U758" s="13"/>
      <c r="V758" s="13"/>
    </row>
    <row r="759" spans="17:22">
      <c r="Q759" s="13"/>
      <c r="R759" s="13"/>
      <c r="S759" s="13"/>
      <c r="T759" s="13"/>
      <c r="U759" s="13"/>
      <c r="V759" s="13"/>
    </row>
    <row r="760" spans="17:22">
      <c r="Q760" s="13"/>
      <c r="R760" s="13"/>
      <c r="S760" s="13"/>
      <c r="T760" s="13"/>
      <c r="U760" s="13"/>
      <c r="V760" s="13"/>
    </row>
    <row r="761" spans="17:22">
      <c r="Q761" s="13"/>
      <c r="R761" s="13"/>
      <c r="S761" s="13"/>
      <c r="T761" s="13"/>
      <c r="U761" s="13"/>
      <c r="V761" s="13"/>
    </row>
    <row r="762" spans="17:22">
      <c r="Q762" s="13"/>
      <c r="R762" s="13"/>
      <c r="S762" s="13"/>
      <c r="T762" s="13"/>
      <c r="U762" s="13"/>
      <c r="V762" s="13"/>
    </row>
    <row r="763" spans="17:22">
      <c r="Q763" s="13"/>
      <c r="R763" s="13"/>
      <c r="S763" s="13"/>
      <c r="T763" s="13"/>
      <c r="U763" s="13"/>
      <c r="V763" s="13"/>
    </row>
    <row r="764" spans="17:22">
      <c r="Q764" s="13"/>
      <c r="R764" s="13"/>
      <c r="S764" s="13"/>
      <c r="T764" s="13"/>
      <c r="U764" s="13"/>
      <c r="V764" s="13"/>
    </row>
    <row r="765" spans="17:22">
      <c r="Q765" s="13"/>
      <c r="R765" s="13"/>
      <c r="S765" s="13"/>
      <c r="T765" s="13"/>
      <c r="U765" s="13"/>
      <c r="V765" s="13"/>
    </row>
    <row r="766" spans="17:22">
      <c r="Q766" s="13"/>
      <c r="R766" s="13"/>
      <c r="S766" s="13"/>
      <c r="T766" s="13"/>
      <c r="U766" s="13"/>
      <c r="V766" s="13"/>
    </row>
    <row r="767" spans="17:22">
      <c r="Q767" s="13"/>
      <c r="R767" s="13"/>
      <c r="S767" s="13"/>
      <c r="T767" s="13"/>
      <c r="U767" s="13"/>
      <c r="V767" s="13"/>
    </row>
    <row r="768" spans="17:22">
      <c r="Q768" s="13"/>
      <c r="R768" s="13"/>
      <c r="S768" s="13"/>
      <c r="T768" s="13"/>
      <c r="U768" s="13"/>
      <c r="V768" s="13"/>
    </row>
    <row r="769" spans="17:22">
      <c r="Q769" s="13"/>
      <c r="R769" s="13"/>
      <c r="S769" s="13"/>
      <c r="T769" s="13"/>
      <c r="U769" s="13"/>
      <c r="V769" s="13"/>
    </row>
    <row r="770" spans="17:22">
      <c r="Q770" s="13"/>
      <c r="R770" s="13"/>
      <c r="S770" s="13"/>
      <c r="T770" s="13"/>
      <c r="U770" s="13"/>
      <c r="V770" s="13"/>
    </row>
    <row r="771" spans="17:22">
      <c r="Q771" s="13"/>
      <c r="R771" s="13"/>
      <c r="S771" s="13"/>
      <c r="T771" s="13"/>
      <c r="U771" s="13"/>
      <c r="V771" s="13"/>
    </row>
    <row r="772" spans="17:22">
      <c r="Q772" s="13"/>
      <c r="R772" s="13"/>
      <c r="S772" s="13"/>
      <c r="T772" s="13"/>
      <c r="U772" s="13"/>
      <c r="V772" s="13"/>
    </row>
    <row r="773" spans="17:22">
      <c r="Q773" s="13"/>
      <c r="R773" s="13"/>
      <c r="S773" s="13"/>
      <c r="T773" s="13"/>
      <c r="U773" s="13"/>
      <c r="V773" s="13"/>
    </row>
    <row r="774" spans="17:22">
      <c r="Q774" s="13"/>
      <c r="R774" s="13"/>
      <c r="S774" s="13"/>
      <c r="T774" s="13"/>
      <c r="U774" s="13"/>
      <c r="V774" s="13"/>
    </row>
    <row r="775" spans="17:22">
      <c r="Q775" s="13"/>
      <c r="R775" s="13"/>
      <c r="S775" s="13"/>
      <c r="T775" s="13"/>
      <c r="U775" s="13"/>
      <c r="V775" s="13"/>
    </row>
    <row r="776" spans="17:22">
      <c r="Q776" s="13"/>
      <c r="R776" s="13"/>
      <c r="S776" s="13"/>
      <c r="T776" s="13"/>
      <c r="U776" s="13"/>
      <c r="V776" s="13"/>
    </row>
    <row r="777" spans="17:22">
      <c r="Q777" s="13"/>
      <c r="R777" s="13"/>
      <c r="S777" s="13"/>
      <c r="T777" s="13"/>
      <c r="U777" s="13"/>
      <c r="V777" s="13"/>
    </row>
    <row r="778" spans="17:22">
      <c r="Q778" s="13"/>
      <c r="R778" s="13"/>
      <c r="S778" s="13"/>
      <c r="T778" s="13"/>
      <c r="U778" s="13"/>
      <c r="V778" s="13"/>
    </row>
    <row r="779" spans="17:22">
      <c r="Q779" s="13"/>
      <c r="R779" s="13"/>
      <c r="S779" s="13"/>
      <c r="T779" s="13"/>
      <c r="U779" s="13"/>
      <c r="V779" s="13"/>
    </row>
    <row r="780" spans="17:22">
      <c r="Q780" s="13"/>
      <c r="R780" s="13"/>
      <c r="S780" s="13"/>
      <c r="T780" s="13"/>
      <c r="U780" s="13"/>
      <c r="V780" s="13"/>
    </row>
    <row r="781" spans="17:22">
      <c r="Q781" s="13"/>
      <c r="R781" s="13"/>
      <c r="S781" s="13"/>
      <c r="T781" s="13"/>
      <c r="U781" s="13"/>
      <c r="V781" s="13"/>
    </row>
    <row r="782" spans="17:22">
      <c r="Q782" s="13"/>
      <c r="R782" s="13"/>
      <c r="S782" s="13"/>
      <c r="T782" s="13"/>
      <c r="U782" s="13"/>
      <c r="V782" s="13"/>
    </row>
    <row r="783" spans="17:22">
      <c r="Q783" s="13"/>
      <c r="R783" s="13"/>
      <c r="S783" s="13"/>
      <c r="T783" s="13"/>
      <c r="U783" s="13"/>
      <c r="V783" s="13"/>
    </row>
    <row r="784" spans="17:22">
      <c r="Q784" s="13"/>
      <c r="R784" s="13"/>
      <c r="S784" s="13"/>
      <c r="T784" s="13"/>
      <c r="U784" s="13"/>
      <c r="V784" s="13"/>
    </row>
    <row r="785" spans="17:22">
      <c r="Q785" s="13"/>
      <c r="R785" s="13"/>
      <c r="S785" s="13"/>
      <c r="T785" s="13"/>
      <c r="U785" s="13"/>
      <c r="V785" s="13"/>
    </row>
    <row r="786" spans="17:22">
      <c r="Q786" s="13"/>
      <c r="R786" s="13"/>
      <c r="S786" s="13"/>
      <c r="T786" s="13"/>
      <c r="U786" s="13"/>
      <c r="V786" s="13"/>
    </row>
    <row r="787" spans="17:22">
      <c r="Q787" s="13"/>
      <c r="R787" s="13"/>
      <c r="S787" s="13"/>
      <c r="T787" s="13"/>
      <c r="U787" s="13"/>
      <c r="V787" s="13"/>
    </row>
    <row r="788" spans="17:22">
      <c r="Q788" s="13"/>
      <c r="R788" s="13"/>
      <c r="S788" s="13"/>
      <c r="T788" s="13"/>
      <c r="U788" s="13"/>
      <c r="V788" s="13"/>
    </row>
    <row r="789" spans="17:22">
      <c r="Q789" s="13"/>
      <c r="R789" s="13"/>
      <c r="S789" s="13"/>
      <c r="T789" s="13"/>
      <c r="U789" s="13"/>
      <c r="V789" s="13"/>
    </row>
    <row r="790" spans="17:22">
      <c r="Q790" s="13"/>
      <c r="R790" s="13"/>
      <c r="S790" s="13"/>
      <c r="T790" s="13"/>
      <c r="U790" s="13"/>
      <c r="V790" s="13"/>
    </row>
    <row r="791" spans="17:22">
      <c r="Q791" s="13"/>
      <c r="R791" s="13"/>
      <c r="S791" s="13"/>
      <c r="T791" s="13"/>
      <c r="U791" s="13"/>
      <c r="V791" s="13"/>
    </row>
    <row r="792" spans="17:22">
      <c r="Q792" s="13"/>
      <c r="R792" s="13"/>
      <c r="S792" s="13"/>
      <c r="T792" s="13"/>
      <c r="U792" s="13"/>
      <c r="V792" s="13"/>
    </row>
    <row r="793" spans="17:22">
      <c r="Q793" s="13"/>
      <c r="R793" s="13"/>
      <c r="S793" s="13"/>
      <c r="T793" s="13"/>
      <c r="U793" s="13"/>
      <c r="V793" s="13"/>
    </row>
    <row r="794" spans="17:22">
      <c r="Q794" s="13"/>
      <c r="R794" s="13"/>
      <c r="S794" s="13"/>
      <c r="T794" s="13"/>
      <c r="U794" s="13"/>
      <c r="V794" s="13"/>
    </row>
    <row r="795" spans="17:22">
      <c r="Q795" s="13"/>
      <c r="R795" s="13"/>
      <c r="S795" s="13"/>
      <c r="T795" s="13"/>
      <c r="U795" s="13"/>
      <c r="V795" s="13"/>
    </row>
    <row r="796" spans="17:22">
      <c r="Q796" s="13"/>
      <c r="R796" s="13"/>
      <c r="S796" s="13"/>
      <c r="T796" s="13"/>
      <c r="U796" s="13"/>
      <c r="V796" s="13"/>
    </row>
    <row r="797" spans="17:22">
      <c r="Q797" s="13"/>
      <c r="R797" s="13"/>
      <c r="S797" s="13"/>
      <c r="T797" s="13"/>
      <c r="U797" s="13"/>
      <c r="V797" s="13"/>
    </row>
    <row r="798" spans="17:22">
      <c r="Q798" s="13"/>
      <c r="R798" s="13"/>
      <c r="S798" s="13"/>
      <c r="T798" s="13"/>
      <c r="U798" s="13"/>
      <c r="V798" s="13"/>
    </row>
    <row r="799" spans="17:22">
      <c r="Q799" s="13"/>
      <c r="R799" s="13"/>
      <c r="S799" s="13"/>
      <c r="T799" s="13"/>
      <c r="U799" s="13"/>
      <c r="V799" s="13"/>
    </row>
    <row r="800" spans="17:22">
      <c r="Q800" s="13"/>
      <c r="R800" s="13"/>
      <c r="S800" s="13"/>
      <c r="T800" s="13"/>
      <c r="U800" s="13"/>
      <c r="V800" s="13"/>
    </row>
    <row r="801" spans="17:22">
      <c r="Q801" s="13"/>
      <c r="R801" s="13"/>
      <c r="S801" s="13"/>
      <c r="T801" s="13"/>
      <c r="U801" s="13"/>
      <c r="V801" s="13"/>
    </row>
    <row r="802" spans="17:22">
      <c r="Q802" s="13"/>
      <c r="R802" s="13"/>
      <c r="S802" s="13"/>
      <c r="T802" s="13"/>
      <c r="U802" s="13"/>
      <c r="V802" s="13"/>
    </row>
    <row r="803" spans="17:22">
      <c r="Q803" s="13"/>
      <c r="R803" s="13"/>
      <c r="S803" s="13"/>
      <c r="T803" s="13"/>
      <c r="U803" s="13"/>
      <c r="V803" s="13"/>
    </row>
    <row r="804" spans="17:22">
      <c r="Q804" s="13"/>
      <c r="R804" s="13"/>
      <c r="S804" s="13"/>
      <c r="T804" s="13"/>
      <c r="U804" s="13"/>
      <c r="V804" s="13"/>
    </row>
    <row r="805" spans="17:22">
      <c r="Q805" s="13"/>
      <c r="R805" s="13"/>
      <c r="S805" s="13"/>
      <c r="T805" s="13"/>
      <c r="U805" s="13"/>
      <c r="V805" s="13"/>
    </row>
    <row r="806" spans="17:22">
      <c r="Q806" s="13"/>
      <c r="R806" s="13"/>
      <c r="S806" s="13"/>
      <c r="T806" s="13"/>
      <c r="U806" s="13"/>
      <c r="V806" s="13"/>
    </row>
    <row r="807" spans="17:22">
      <c r="Q807" s="13"/>
      <c r="R807" s="13"/>
      <c r="S807" s="13"/>
      <c r="T807" s="13"/>
      <c r="U807" s="13"/>
      <c r="V807" s="13"/>
    </row>
    <row r="808" spans="17:22">
      <c r="Q808" s="13"/>
      <c r="R808" s="13"/>
      <c r="S808" s="13"/>
      <c r="T808" s="13"/>
      <c r="U808" s="13"/>
      <c r="V808" s="13"/>
    </row>
    <row r="809" spans="17:22">
      <c r="Q809" s="13"/>
      <c r="R809" s="13"/>
      <c r="S809" s="13"/>
      <c r="T809" s="13"/>
      <c r="U809" s="13"/>
      <c r="V809" s="13"/>
    </row>
    <row r="810" spans="17:22">
      <c r="Q810" s="13"/>
      <c r="R810" s="13"/>
      <c r="S810" s="13"/>
      <c r="T810" s="13"/>
      <c r="U810" s="13"/>
      <c r="V810" s="13"/>
    </row>
    <row r="811" spans="17:22">
      <c r="Q811" s="13"/>
      <c r="R811" s="13"/>
      <c r="S811" s="13"/>
      <c r="T811" s="13"/>
      <c r="U811" s="13"/>
      <c r="V811" s="13"/>
    </row>
    <row r="812" spans="17:22">
      <c r="Q812" s="13"/>
      <c r="R812" s="13"/>
      <c r="S812" s="13"/>
      <c r="T812" s="13"/>
      <c r="U812" s="13"/>
      <c r="V812" s="13"/>
    </row>
    <row r="813" spans="17:22">
      <c r="Q813" s="13"/>
      <c r="R813" s="13"/>
      <c r="S813" s="13"/>
      <c r="T813" s="13"/>
      <c r="U813" s="13"/>
      <c r="V813" s="13"/>
    </row>
    <row r="814" spans="17:22">
      <c r="Q814" s="13"/>
      <c r="R814" s="13"/>
      <c r="S814" s="13"/>
      <c r="T814" s="13"/>
      <c r="U814" s="13"/>
      <c r="V814" s="13"/>
    </row>
    <row r="815" spans="17:22">
      <c r="Q815" s="13"/>
      <c r="R815" s="13"/>
      <c r="S815" s="13"/>
      <c r="T815" s="13"/>
      <c r="U815" s="13"/>
      <c r="V815" s="13"/>
    </row>
    <row r="816" spans="17:22">
      <c r="Q816" s="13"/>
      <c r="R816" s="13"/>
      <c r="S816" s="13"/>
      <c r="T816" s="13"/>
      <c r="U816" s="13"/>
      <c r="V816" s="13"/>
    </row>
    <row r="817" spans="17:22">
      <c r="Q817" s="13"/>
      <c r="R817" s="13"/>
      <c r="S817" s="13"/>
      <c r="T817" s="13"/>
      <c r="U817" s="13"/>
      <c r="V817" s="13"/>
    </row>
    <row r="818" spans="17:22">
      <c r="Q818" s="13"/>
      <c r="R818" s="13"/>
      <c r="S818" s="13"/>
      <c r="T818" s="13"/>
      <c r="U818" s="13"/>
      <c r="V818" s="13"/>
    </row>
    <row r="819" spans="17:22">
      <c r="Q819" s="13"/>
      <c r="R819" s="13"/>
      <c r="S819" s="13"/>
      <c r="T819" s="13"/>
      <c r="U819" s="13"/>
      <c r="V819" s="13"/>
    </row>
    <row r="820" spans="17:22">
      <c r="Q820" s="13"/>
      <c r="R820" s="13"/>
      <c r="S820" s="13"/>
      <c r="T820" s="13"/>
      <c r="U820" s="13"/>
      <c r="V820" s="13"/>
    </row>
    <row r="821" spans="17:22">
      <c r="Q821" s="13"/>
      <c r="R821" s="13"/>
      <c r="S821" s="13"/>
      <c r="T821" s="13"/>
      <c r="U821" s="13"/>
      <c r="V821" s="13"/>
    </row>
    <row r="822" spans="17:22">
      <c r="Q822" s="13"/>
      <c r="R822" s="13"/>
      <c r="S822" s="13"/>
      <c r="T822" s="13"/>
      <c r="U822" s="13"/>
      <c r="V822" s="13"/>
    </row>
    <row r="823" spans="17:22">
      <c r="Q823" s="13"/>
      <c r="R823" s="13"/>
      <c r="S823" s="13"/>
      <c r="T823" s="13"/>
      <c r="U823" s="13"/>
      <c r="V823" s="13"/>
    </row>
    <row r="824" spans="17:22">
      <c r="Q824" s="13"/>
      <c r="R824" s="13"/>
      <c r="S824" s="13"/>
      <c r="T824" s="13"/>
      <c r="U824" s="13"/>
      <c r="V824" s="13"/>
    </row>
    <row r="825" spans="17:22">
      <c r="Q825" s="13"/>
      <c r="R825" s="13"/>
      <c r="S825" s="13"/>
      <c r="T825" s="13"/>
      <c r="U825" s="13"/>
      <c r="V825" s="13"/>
    </row>
    <row r="826" spans="17:22">
      <c r="Q826" s="13"/>
      <c r="R826" s="13"/>
      <c r="S826" s="13"/>
      <c r="T826" s="13"/>
      <c r="U826" s="13"/>
      <c r="V826" s="13"/>
    </row>
    <row r="827" spans="17:22">
      <c r="Q827" s="13"/>
      <c r="R827" s="13"/>
      <c r="S827" s="13"/>
      <c r="T827" s="13"/>
      <c r="U827" s="13"/>
      <c r="V827" s="13"/>
    </row>
    <row r="828" spans="17:22">
      <c r="Q828" s="13"/>
      <c r="R828" s="13"/>
      <c r="S828" s="13"/>
      <c r="T828" s="13"/>
      <c r="U828" s="13"/>
      <c r="V828" s="13"/>
    </row>
    <row r="829" spans="17:22">
      <c r="Q829" s="13"/>
      <c r="R829" s="13"/>
      <c r="S829" s="13"/>
      <c r="T829" s="13"/>
      <c r="U829" s="13"/>
      <c r="V829" s="13"/>
    </row>
    <row r="830" spans="17:22">
      <c r="Q830" s="13"/>
      <c r="R830" s="13"/>
      <c r="S830" s="13"/>
      <c r="T830" s="13"/>
      <c r="U830" s="13"/>
      <c r="V830" s="13"/>
    </row>
    <row r="831" spans="17:22">
      <c r="Q831" s="13"/>
      <c r="R831" s="13"/>
      <c r="S831" s="13"/>
      <c r="T831" s="13"/>
      <c r="U831" s="13"/>
      <c r="V831" s="13"/>
    </row>
    <row r="832" spans="17:22">
      <c r="Q832" s="13"/>
      <c r="R832" s="13"/>
      <c r="S832" s="13"/>
      <c r="T832" s="13"/>
      <c r="U832" s="13"/>
      <c r="V832" s="13"/>
    </row>
    <row r="833" spans="17:22">
      <c r="Q833" s="13"/>
      <c r="R833" s="13"/>
      <c r="S833" s="13"/>
      <c r="T833" s="13"/>
      <c r="U833" s="13"/>
      <c r="V833" s="13"/>
    </row>
    <row r="834" spans="17:22">
      <c r="Q834" s="13"/>
      <c r="R834" s="13"/>
      <c r="S834" s="13"/>
      <c r="T834" s="13"/>
      <c r="U834" s="13"/>
      <c r="V834" s="13"/>
    </row>
    <row r="835" spans="17:22">
      <c r="Q835" s="13"/>
      <c r="R835" s="13"/>
      <c r="S835" s="13"/>
      <c r="T835" s="13"/>
      <c r="U835" s="13"/>
      <c r="V835" s="13"/>
    </row>
    <row r="836" spans="17:22">
      <c r="Q836" s="13"/>
      <c r="R836" s="13"/>
      <c r="S836" s="13"/>
      <c r="T836" s="13"/>
      <c r="U836" s="13"/>
      <c r="V836" s="13"/>
    </row>
    <row r="837" spans="17:22">
      <c r="Q837" s="13"/>
      <c r="R837" s="13"/>
      <c r="S837" s="13"/>
      <c r="T837" s="13"/>
      <c r="U837" s="13"/>
      <c r="V837" s="13"/>
    </row>
    <row r="838" spans="17:22">
      <c r="Q838" s="13"/>
      <c r="R838" s="13"/>
      <c r="S838" s="13"/>
      <c r="T838" s="13"/>
      <c r="U838" s="13"/>
      <c r="V838" s="13"/>
    </row>
    <row r="839" spans="17:22">
      <c r="Q839" s="13"/>
      <c r="R839" s="13"/>
      <c r="S839" s="13"/>
      <c r="T839" s="13"/>
      <c r="U839" s="13"/>
      <c r="V839" s="13"/>
    </row>
    <row r="840" spans="17:22">
      <c r="Q840" s="13"/>
      <c r="R840" s="13"/>
      <c r="S840" s="13"/>
      <c r="T840" s="13"/>
      <c r="U840" s="13"/>
      <c r="V840" s="13"/>
    </row>
    <row r="841" spans="17:22">
      <c r="Q841" s="13"/>
      <c r="R841" s="13"/>
      <c r="S841" s="13"/>
      <c r="T841" s="13"/>
      <c r="U841" s="13"/>
      <c r="V841" s="13"/>
    </row>
    <row r="842" spans="17:22">
      <c r="Q842" s="13"/>
      <c r="R842" s="13"/>
      <c r="S842" s="13"/>
      <c r="T842" s="13"/>
      <c r="U842" s="13"/>
      <c r="V842" s="13"/>
    </row>
    <row r="843" spans="17:22">
      <c r="Q843" s="13"/>
      <c r="R843" s="13"/>
      <c r="S843" s="13"/>
      <c r="T843" s="13"/>
      <c r="U843" s="13"/>
      <c r="V843" s="13"/>
    </row>
    <row r="844" spans="17:22">
      <c r="Q844" s="13"/>
      <c r="R844" s="13"/>
      <c r="S844" s="13"/>
      <c r="T844" s="13"/>
      <c r="U844" s="13"/>
      <c r="V844" s="13"/>
    </row>
    <row r="845" spans="17:22">
      <c r="Q845" s="13"/>
      <c r="R845" s="13"/>
      <c r="S845" s="13"/>
      <c r="T845" s="13"/>
      <c r="U845" s="13"/>
      <c r="V845" s="13"/>
    </row>
    <row r="846" spans="17:22">
      <c r="Q846" s="13"/>
      <c r="R846" s="13"/>
      <c r="S846" s="13"/>
      <c r="T846" s="13"/>
      <c r="U846" s="13"/>
      <c r="V846" s="13"/>
    </row>
    <row r="847" spans="17:22">
      <c r="Q847" s="13"/>
      <c r="R847" s="13"/>
      <c r="S847" s="13"/>
      <c r="T847" s="13"/>
      <c r="U847" s="13"/>
      <c r="V847" s="13"/>
    </row>
    <row r="848" spans="17:22">
      <c r="Q848" s="13"/>
      <c r="R848" s="13"/>
      <c r="S848" s="13"/>
      <c r="T848" s="13"/>
      <c r="U848" s="13"/>
      <c r="V848" s="13"/>
    </row>
    <row r="849" spans="17:22">
      <c r="Q849" s="13"/>
      <c r="R849" s="13"/>
      <c r="S849" s="13"/>
      <c r="T849" s="13"/>
      <c r="U849" s="13"/>
      <c r="V849" s="13"/>
    </row>
    <row r="850" spans="17:22">
      <c r="Q850" s="13"/>
      <c r="R850" s="13"/>
      <c r="S850" s="13"/>
      <c r="T850" s="13"/>
      <c r="U850" s="13"/>
      <c r="V850" s="13"/>
    </row>
    <row r="851" spans="17:22">
      <c r="Q851" s="13"/>
      <c r="R851" s="13"/>
      <c r="S851" s="13"/>
      <c r="T851" s="13"/>
      <c r="U851" s="13"/>
      <c r="V851" s="13"/>
    </row>
    <row r="852" spans="17:22">
      <c r="Q852" s="13"/>
      <c r="R852" s="13"/>
      <c r="S852" s="13"/>
      <c r="T852" s="13"/>
      <c r="U852" s="13"/>
      <c r="V852" s="13"/>
    </row>
    <row r="853" spans="17:22">
      <c r="Q853" s="13"/>
      <c r="R853" s="13"/>
      <c r="S853" s="13"/>
      <c r="T853" s="13"/>
      <c r="U853" s="13"/>
      <c r="V853" s="13"/>
    </row>
    <row r="854" spans="17:22">
      <c r="Q854" s="13"/>
      <c r="R854" s="13"/>
      <c r="S854" s="13"/>
      <c r="T854" s="13"/>
      <c r="U854" s="13"/>
      <c r="V854" s="13"/>
    </row>
    <row r="855" spans="17:22">
      <c r="Q855" s="13"/>
      <c r="R855" s="13"/>
      <c r="S855" s="13"/>
      <c r="T855" s="13"/>
      <c r="U855" s="13"/>
      <c r="V855" s="13"/>
    </row>
    <row r="856" spans="17:22">
      <c r="Q856" s="13"/>
      <c r="R856" s="13"/>
      <c r="S856" s="13"/>
      <c r="T856" s="13"/>
      <c r="U856" s="13"/>
      <c r="V856" s="13"/>
    </row>
    <row r="857" spans="17:22">
      <c r="Q857" s="13"/>
      <c r="R857" s="13"/>
      <c r="S857" s="13"/>
      <c r="T857" s="13"/>
      <c r="U857" s="13"/>
      <c r="V857" s="13"/>
    </row>
    <row r="858" spans="17:22">
      <c r="Q858" s="13"/>
      <c r="R858" s="13"/>
      <c r="S858" s="13"/>
      <c r="T858" s="13"/>
      <c r="U858" s="13"/>
      <c r="V858" s="13"/>
    </row>
    <row r="859" spans="17:22">
      <c r="Q859" s="13"/>
      <c r="R859" s="13"/>
      <c r="S859" s="13"/>
      <c r="T859" s="13"/>
      <c r="U859" s="13"/>
      <c r="V859" s="13"/>
    </row>
    <row r="860" spans="17:22">
      <c r="Q860" s="13"/>
      <c r="R860" s="13"/>
      <c r="S860" s="13"/>
      <c r="T860" s="13"/>
      <c r="U860" s="13"/>
      <c r="V860" s="13"/>
    </row>
    <row r="861" spans="17:22">
      <c r="Q861" s="13"/>
      <c r="R861" s="13"/>
      <c r="S861" s="13"/>
      <c r="T861" s="13"/>
      <c r="U861" s="13"/>
      <c r="V861" s="13"/>
    </row>
    <row r="862" spans="17:22">
      <c r="Q862" s="13"/>
      <c r="R862" s="13"/>
      <c r="S862" s="13"/>
      <c r="T862" s="13"/>
      <c r="U862" s="13"/>
      <c r="V862" s="13"/>
    </row>
    <row r="863" spans="17:22">
      <c r="Q863" s="13"/>
      <c r="R863" s="13"/>
      <c r="S863" s="13"/>
      <c r="T863" s="13"/>
      <c r="U863" s="13"/>
      <c r="V863" s="13"/>
    </row>
    <row r="864" spans="17:22">
      <c r="Q864" s="13"/>
      <c r="R864" s="13"/>
      <c r="S864" s="13"/>
      <c r="T864" s="13"/>
      <c r="U864" s="13"/>
      <c r="V864" s="13"/>
    </row>
    <row r="865" spans="17:22">
      <c r="Q865" s="13"/>
      <c r="R865" s="13"/>
      <c r="S865" s="13"/>
      <c r="T865" s="13"/>
      <c r="U865" s="13"/>
      <c r="V865" s="13"/>
    </row>
    <row r="866" spans="17:22">
      <c r="Q866" s="13"/>
      <c r="R866" s="13"/>
      <c r="S866" s="13"/>
      <c r="T866" s="13"/>
      <c r="U866" s="13"/>
      <c r="V866" s="13"/>
    </row>
    <row r="867" spans="17:22">
      <c r="Q867" s="13"/>
      <c r="R867" s="13"/>
      <c r="S867" s="13"/>
      <c r="T867" s="13"/>
      <c r="U867" s="13"/>
      <c r="V867" s="13"/>
    </row>
    <row r="868" spans="17:22">
      <c r="Q868" s="13"/>
      <c r="R868" s="13"/>
      <c r="S868" s="13"/>
      <c r="T868" s="13"/>
      <c r="U868" s="13"/>
      <c r="V868" s="13"/>
    </row>
    <row r="869" spans="17:22">
      <c r="Q869" s="13"/>
      <c r="R869" s="13"/>
      <c r="S869" s="13"/>
      <c r="T869" s="13"/>
      <c r="U869" s="13"/>
      <c r="V869" s="13"/>
    </row>
    <row r="870" spans="17:22">
      <c r="Q870" s="13"/>
      <c r="R870" s="13"/>
      <c r="S870" s="13"/>
      <c r="T870" s="13"/>
      <c r="U870" s="13"/>
      <c r="V870" s="13"/>
    </row>
    <row r="871" spans="17:22">
      <c r="Q871" s="13"/>
      <c r="R871" s="13"/>
      <c r="S871" s="13"/>
      <c r="T871" s="13"/>
      <c r="U871" s="13"/>
      <c r="V871" s="13"/>
    </row>
    <row r="872" spans="17:22">
      <c r="Q872" s="13"/>
      <c r="R872" s="13"/>
      <c r="S872" s="13"/>
      <c r="T872" s="13"/>
      <c r="U872" s="13"/>
      <c r="V872" s="13"/>
    </row>
    <row r="873" spans="17:22">
      <c r="Q873" s="13"/>
      <c r="R873" s="13"/>
      <c r="S873" s="13"/>
      <c r="T873" s="13"/>
      <c r="U873" s="13"/>
      <c r="V873" s="13"/>
    </row>
    <row r="874" spans="17:22">
      <c r="Q874" s="13"/>
      <c r="R874" s="13"/>
      <c r="S874" s="13"/>
      <c r="T874" s="13"/>
      <c r="U874" s="13"/>
      <c r="V874" s="13"/>
    </row>
    <row r="875" spans="17:22">
      <c r="Q875" s="13"/>
      <c r="R875" s="13"/>
      <c r="S875" s="13"/>
      <c r="T875" s="13"/>
      <c r="U875" s="13"/>
      <c r="V875" s="13"/>
    </row>
    <row r="876" spans="17:22">
      <c r="Q876" s="13"/>
      <c r="R876" s="13"/>
      <c r="S876" s="13"/>
      <c r="T876" s="13"/>
      <c r="U876" s="13"/>
      <c r="V876" s="13"/>
    </row>
    <row r="877" spans="17:22">
      <c r="Q877" s="13"/>
      <c r="R877" s="13"/>
      <c r="S877" s="13"/>
      <c r="T877" s="13"/>
      <c r="U877" s="13"/>
      <c r="V877" s="13"/>
    </row>
    <row r="878" spans="17:22">
      <c r="Q878" s="13"/>
      <c r="R878" s="13"/>
      <c r="S878" s="13"/>
      <c r="T878" s="13"/>
      <c r="U878" s="13"/>
      <c r="V878" s="13"/>
    </row>
    <row r="879" spans="17:22">
      <c r="Q879" s="13"/>
      <c r="R879" s="13"/>
      <c r="S879" s="13"/>
      <c r="T879" s="13"/>
      <c r="U879" s="13"/>
      <c r="V879" s="13"/>
    </row>
    <row r="880" spans="17:22">
      <c r="Q880" s="13"/>
      <c r="R880" s="13"/>
      <c r="S880" s="13"/>
      <c r="T880" s="13"/>
      <c r="U880" s="13"/>
      <c r="V880" s="13"/>
    </row>
    <row r="881" spans="17:22">
      <c r="Q881" s="13"/>
      <c r="R881" s="13"/>
      <c r="S881" s="13"/>
      <c r="T881" s="13"/>
      <c r="U881" s="13"/>
      <c r="V881" s="13"/>
    </row>
    <row r="882" spans="17:22">
      <c r="Q882" s="13"/>
      <c r="R882" s="13"/>
      <c r="S882" s="13"/>
      <c r="T882" s="13"/>
      <c r="U882" s="13"/>
      <c r="V882" s="13"/>
    </row>
    <row r="883" spans="17:22">
      <c r="Q883" s="13"/>
      <c r="R883" s="13"/>
      <c r="S883" s="13"/>
      <c r="T883" s="13"/>
      <c r="U883" s="13"/>
      <c r="V883" s="13"/>
    </row>
    <row r="884" spans="17:22">
      <c r="Q884" s="13"/>
      <c r="R884" s="13"/>
      <c r="S884" s="13"/>
      <c r="T884" s="13"/>
      <c r="U884" s="13"/>
      <c r="V884" s="13"/>
    </row>
    <row r="885" spans="17:22">
      <c r="Q885" s="13"/>
      <c r="R885" s="13"/>
      <c r="S885" s="13"/>
      <c r="T885" s="13"/>
      <c r="U885" s="13"/>
      <c r="V885" s="13"/>
    </row>
    <row r="886" spans="17:22">
      <c r="Q886" s="13"/>
      <c r="R886" s="13"/>
      <c r="S886" s="13"/>
      <c r="T886" s="13"/>
      <c r="U886" s="13"/>
      <c r="V886" s="13"/>
    </row>
    <row r="887" spans="17:22">
      <c r="Q887" s="13"/>
      <c r="R887" s="13"/>
      <c r="S887" s="13"/>
      <c r="T887" s="13"/>
      <c r="U887" s="13"/>
      <c r="V887" s="13"/>
    </row>
    <row r="888" spans="17:22">
      <c r="Q888" s="13"/>
      <c r="R888" s="13"/>
      <c r="S888" s="13"/>
      <c r="T888" s="13"/>
      <c r="U888" s="13"/>
      <c r="V888" s="13"/>
    </row>
    <row r="889" spans="17:22">
      <c r="Q889" s="13"/>
      <c r="R889" s="13"/>
      <c r="S889" s="13"/>
      <c r="T889" s="13"/>
      <c r="U889" s="13"/>
      <c r="V889" s="13"/>
    </row>
    <row r="890" spans="17:22">
      <c r="Q890" s="13"/>
      <c r="R890" s="13"/>
      <c r="S890" s="13"/>
      <c r="T890" s="13"/>
      <c r="U890" s="13"/>
      <c r="V890" s="13"/>
    </row>
    <row r="891" spans="17:22">
      <c r="Q891" s="13"/>
      <c r="R891" s="13"/>
      <c r="S891" s="13"/>
      <c r="T891" s="13"/>
      <c r="U891" s="13"/>
      <c r="V891" s="13"/>
    </row>
    <row r="892" spans="17:22">
      <c r="Q892" s="13"/>
      <c r="R892" s="13"/>
      <c r="S892" s="13"/>
      <c r="T892" s="13"/>
      <c r="U892" s="13"/>
      <c r="V892" s="13"/>
    </row>
    <row r="893" spans="17:22">
      <c r="Q893" s="13"/>
      <c r="R893" s="13"/>
      <c r="S893" s="13"/>
      <c r="T893" s="13"/>
      <c r="U893" s="13"/>
      <c r="V893" s="13"/>
    </row>
    <row r="894" spans="17:22">
      <c r="Q894" s="13"/>
      <c r="R894" s="13"/>
      <c r="S894" s="13"/>
      <c r="T894" s="13"/>
      <c r="U894" s="13"/>
      <c r="V894" s="13"/>
    </row>
    <row r="895" spans="17:22">
      <c r="Q895" s="13"/>
      <c r="R895" s="13"/>
      <c r="S895" s="13"/>
      <c r="T895" s="13"/>
      <c r="U895" s="13"/>
      <c r="V895" s="13"/>
    </row>
    <row r="896" spans="17:22">
      <c r="Q896" s="13"/>
      <c r="R896" s="13"/>
      <c r="S896" s="13"/>
      <c r="T896" s="13"/>
      <c r="U896" s="13"/>
      <c r="V896" s="13"/>
    </row>
    <row r="897" spans="17:22">
      <c r="Q897" s="13"/>
      <c r="R897" s="13"/>
      <c r="S897" s="13"/>
      <c r="T897" s="13"/>
      <c r="U897" s="13"/>
      <c r="V897" s="13"/>
    </row>
    <row r="898" spans="17:22">
      <c r="Q898" s="13"/>
      <c r="R898" s="13"/>
      <c r="S898" s="13"/>
      <c r="T898" s="13"/>
      <c r="U898" s="13"/>
      <c r="V898" s="13"/>
    </row>
    <row r="899" spans="17:22">
      <c r="Q899" s="13"/>
      <c r="R899" s="13"/>
      <c r="S899" s="13"/>
      <c r="T899" s="13"/>
      <c r="U899" s="13"/>
      <c r="V899" s="13"/>
    </row>
    <row r="900" spans="17:22">
      <c r="Q900" s="13"/>
      <c r="R900" s="13"/>
      <c r="S900" s="13"/>
      <c r="T900" s="13"/>
      <c r="U900" s="13"/>
      <c r="V900" s="13"/>
    </row>
    <row r="901" spans="17:22">
      <c r="Q901" s="13"/>
      <c r="R901" s="13"/>
      <c r="S901" s="13"/>
      <c r="T901" s="13"/>
      <c r="U901" s="13"/>
      <c r="V901" s="13"/>
    </row>
    <row r="902" spans="17:22">
      <c r="Q902" s="13"/>
      <c r="R902" s="13"/>
      <c r="S902" s="13"/>
      <c r="T902" s="13"/>
      <c r="U902" s="13"/>
      <c r="V902" s="13"/>
    </row>
    <row r="903" spans="17:22">
      <c r="Q903" s="13"/>
      <c r="R903" s="13"/>
      <c r="S903" s="13"/>
      <c r="T903" s="13"/>
      <c r="U903" s="13"/>
      <c r="V903" s="13"/>
    </row>
    <row r="904" spans="17:22">
      <c r="Q904" s="13"/>
      <c r="R904" s="13"/>
      <c r="S904" s="13"/>
      <c r="T904" s="13"/>
      <c r="U904" s="13"/>
      <c r="V904" s="13"/>
    </row>
    <row r="905" spans="17:22">
      <c r="Q905" s="13"/>
      <c r="R905" s="13"/>
      <c r="S905" s="13"/>
      <c r="T905" s="13"/>
      <c r="U905" s="13"/>
      <c r="V905" s="13"/>
    </row>
    <row r="906" spans="17:22">
      <c r="Q906" s="13"/>
      <c r="R906" s="13"/>
      <c r="S906" s="13"/>
      <c r="T906" s="13"/>
      <c r="U906" s="13"/>
      <c r="V906" s="13"/>
    </row>
    <row r="907" spans="17:22">
      <c r="Q907" s="13"/>
      <c r="R907" s="13"/>
      <c r="S907" s="13"/>
      <c r="T907" s="13"/>
      <c r="U907" s="13"/>
      <c r="V907" s="13"/>
    </row>
    <row r="908" spans="17:22">
      <c r="Q908" s="13"/>
      <c r="R908" s="13"/>
      <c r="S908" s="13"/>
      <c r="T908" s="13"/>
      <c r="U908" s="13"/>
      <c r="V908" s="13"/>
    </row>
    <row r="909" spans="17:22">
      <c r="Q909" s="13"/>
      <c r="R909" s="13"/>
      <c r="S909" s="13"/>
      <c r="T909" s="13"/>
      <c r="U909" s="13"/>
      <c r="V909" s="13"/>
    </row>
    <row r="910" spans="17:22">
      <c r="Q910" s="13"/>
      <c r="R910" s="13"/>
      <c r="S910" s="13"/>
      <c r="T910" s="13"/>
      <c r="U910" s="13"/>
      <c r="V910" s="13"/>
    </row>
    <row r="911" spans="17:22">
      <c r="Q911" s="13"/>
      <c r="R911" s="13"/>
      <c r="S911" s="13"/>
      <c r="T911" s="13"/>
      <c r="U911" s="13"/>
      <c r="V911" s="13"/>
    </row>
    <row r="912" spans="17:22">
      <c r="Q912" s="13"/>
      <c r="R912" s="13"/>
      <c r="S912" s="13"/>
      <c r="T912" s="13"/>
      <c r="U912" s="13"/>
      <c r="V912" s="13"/>
    </row>
    <row r="913" spans="17:22">
      <c r="Q913" s="13"/>
      <c r="R913" s="13"/>
      <c r="S913" s="13"/>
      <c r="T913" s="13"/>
      <c r="U913" s="13"/>
      <c r="V913" s="13"/>
    </row>
    <row r="914" spans="17:22">
      <c r="Q914" s="13"/>
      <c r="R914" s="13"/>
      <c r="S914" s="13"/>
      <c r="T914" s="13"/>
      <c r="U914" s="13"/>
      <c r="V914" s="13"/>
    </row>
    <row r="915" spans="17:22">
      <c r="Q915" s="13"/>
      <c r="R915" s="13"/>
      <c r="S915" s="13"/>
      <c r="T915" s="13"/>
      <c r="U915" s="13"/>
      <c r="V915" s="13"/>
    </row>
    <row r="916" spans="17:22">
      <c r="Q916" s="13"/>
      <c r="R916" s="13"/>
      <c r="S916" s="13"/>
      <c r="T916" s="13"/>
      <c r="U916" s="13"/>
      <c r="V916" s="13"/>
    </row>
    <row r="917" spans="17:22">
      <c r="Q917" s="13"/>
      <c r="R917" s="13"/>
      <c r="S917" s="13"/>
      <c r="T917" s="13"/>
      <c r="U917" s="13"/>
      <c r="V917" s="13"/>
    </row>
    <row r="918" spans="17:22">
      <c r="Q918" s="13"/>
      <c r="R918" s="13"/>
      <c r="S918" s="13"/>
      <c r="T918" s="13"/>
      <c r="U918" s="13"/>
      <c r="V918" s="13"/>
    </row>
    <row r="919" spans="17:22">
      <c r="Q919" s="13"/>
      <c r="R919" s="13"/>
      <c r="S919" s="13"/>
      <c r="T919" s="13"/>
      <c r="U919" s="13"/>
      <c r="V919" s="13"/>
    </row>
    <row r="920" spans="17:22">
      <c r="Q920" s="13"/>
      <c r="R920" s="13"/>
      <c r="S920" s="13"/>
      <c r="T920" s="13"/>
      <c r="U920" s="13"/>
      <c r="V920" s="13"/>
    </row>
    <row r="921" spans="17:22">
      <c r="Q921" s="13"/>
      <c r="R921" s="13"/>
      <c r="S921" s="13"/>
      <c r="T921" s="13"/>
      <c r="U921" s="13"/>
      <c r="V921" s="13"/>
    </row>
    <row r="922" spans="17:22">
      <c r="Q922" s="13"/>
      <c r="R922" s="13"/>
      <c r="S922" s="13"/>
      <c r="T922" s="13"/>
      <c r="U922" s="13"/>
      <c r="V922" s="13"/>
    </row>
    <row r="923" spans="17:22">
      <c r="Q923" s="13"/>
      <c r="R923" s="13"/>
      <c r="S923" s="13"/>
      <c r="T923" s="13"/>
      <c r="U923" s="13"/>
      <c r="V923" s="13"/>
    </row>
    <row r="924" spans="17:22">
      <c r="Q924" s="13"/>
      <c r="R924" s="13"/>
      <c r="S924" s="13"/>
      <c r="T924" s="13"/>
      <c r="U924" s="13"/>
      <c r="V924" s="13"/>
    </row>
    <row r="925" spans="17:22">
      <c r="Q925" s="13"/>
      <c r="R925" s="13"/>
      <c r="S925" s="13"/>
      <c r="T925" s="13"/>
      <c r="U925" s="13"/>
      <c r="V925" s="13"/>
    </row>
    <row r="926" spans="17:22">
      <c r="Q926" s="13"/>
      <c r="R926" s="13"/>
      <c r="S926" s="13"/>
      <c r="T926" s="13"/>
      <c r="U926" s="13"/>
      <c r="V926" s="13"/>
    </row>
    <row r="927" spans="17:22">
      <c r="Q927" s="13"/>
      <c r="R927" s="13"/>
      <c r="S927" s="13"/>
      <c r="T927" s="13"/>
      <c r="U927" s="13"/>
      <c r="V927" s="13"/>
    </row>
    <row r="928" spans="17:22">
      <c r="Q928" s="13"/>
      <c r="R928" s="13"/>
      <c r="S928" s="13"/>
      <c r="T928" s="13"/>
      <c r="U928" s="13"/>
      <c r="V928" s="13"/>
    </row>
    <row r="929" spans="17:22">
      <c r="Q929" s="13"/>
      <c r="R929" s="13"/>
      <c r="S929" s="13"/>
      <c r="T929" s="13"/>
      <c r="U929" s="13"/>
      <c r="V929" s="13"/>
    </row>
    <row r="930" spans="17:22">
      <c r="Q930" s="13"/>
      <c r="R930" s="13"/>
      <c r="S930" s="13"/>
      <c r="T930" s="13"/>
      <c r="U930" s="13"/>
      <c r="V930" s="13"/>
    </row>
    <row r="931" spans="17:22">
      <c r="Q931" s="13"/>
      <c r="R931" s="13"/>
      <c r="S931" s="13"/>
      <c r="T931" s="13"/>
      <c r="U931" s="13"/>
      <c r="V931" s="13"/>
    </row>
    <row r="932" spans="17:22">
      <c r="Q932" s="13"/>
      <c r="R932" s="13"/>
      <c r="S932" s="13"/>
      <c r="T932" s="13"/>
      <c r="U932" s="13"/>
      <c r="V932" s="13"/>
    </row>
    <row r="933" spans="17:22">
      <c r="Q933" s="13"/>
      <c r="R933" s="13"/>
      <c r="S933" s="13"/>
      <c r="T933" s="13"/>
      <c r="U933" s="13"/>
      <c r="V933" s="13"/>
    </row>
    <row r="934" spans="17:22">
      <c r="Q934" s="13"/>
      <c r="R934" s="13"/>
      <c r="S934" s="13"/>
      <c r="T934" s="13"/>
      <c r="U934" s="13"/>
      <c r="V934" s="13"/>
    </row>
    <row r="935" spans="17:22">
      <c r="Q935" s="13"/>
      <c r="R935" s="13"/>
      <c r="S935" s="13"/>
      <c r="T935" s="13"/>
      <c r="U935" s="13"/>
      <c r="V935" s="13"/>
    </row>
    <row r="936" spans="17:22">
      <c r="Q936" s="13"/>
      <c r="R936" s="13"/>
      <c r="S936" s="13"/>
      <c r="T936" s="13"/>
      <c r="U936" s="13"/>
      <c r="V936" s="13"/>
    </row>
    <row r="937" spans="17:22">
      <c r="Q937" s="13"/>
      <c r="R937" s="13"/>
      <c r="S937" s="13"/>
      <c r="T937" s="13"/>
      <c r="U937" s="13"/>
      <c r="V937" s="13"/>
    </row>
    <row r="938" spans="17:22">
      <c r="Q938" s="13"/>
      <c r="R938" s="13"/>
      <c r="S938" s="13"/>
      <c r="T938" s="13"/>
      <c r="U938" s="13"/>
      <c r="V938" s="13"/>
    </row>
    <row r="939" spans="17:22">
      <c r="Q939" s="13"/>
      <c r="R939" s="13"/>
      <c r="S939" s="13"/>
      <c r="T939" s="13"/>
      <c r="U939" s="13"/>
      <c r="V939" s="13"/>
    </row>
    <row r="940" spans="17:22">
      <c r="Q940" s="13"/>
      <c r="R940" s="13"/>
      <c r="S940" s="13"/>
      <c r="T940" s="13"/>
      <c r="U940" s="13"/>
      <c r="V940" s="13"/>
    </row>
    <row r="941" spans="17:22">
      <c r="Q941" s="13"/>
      <c r="R941" s="13"/>
      <c r="S941" s="13"/>
      <c r="T941" s="13"/>
      <c r="U941" s="13"/>
      <c r="V941" s="13"/>
    </row>
    <row r="942" spans="17:22">
      <c r="Q942" s="13"/>
      <c r="R942" s="13"/>
      <c r="S942" s="13"/>
      <c r="T942" s="13"/>
      <c r="U942" s="13"/>
      <c r="V942" s="13"/>
    </row>
    <row r="943" spans="17:22">
      <c r="Q943" s="13"/>
      <c r="R943" s="13"/>
      <c r="S943" s="13"/>
      <c r="T943" s="13"/>
      <c r="U943" s="13"/>
      <c r="V943" s="13"/>
    </row>
    <row r="944" spans="17:22">
      <c r="Q944" s="13"/>
      <c r="R944" s="13"/>
      <c r="S944" s="13"/>
      <c r="T944" s="13"/>
      <c r="U944" s="13"/>
      <c r="V944" s="13"/>
    </row>
    <row r="945" spans="17:22">
      <c r="Q945" s="13"/>
      <c r="R945" s="13"/>
      <c r="S945" s="13"/>
      <c r="T945" s="13"/>
      <c r="U945" s="13"/>
      <c r="V945" s="13"/>
    </row>
    <row r="946" spans="17:22">
      <c r="Q946" s="13"/>
      <c r="R946" s="13"/>
      <c r="S946" s="13"/>
      <c r="T946" s="13"/>
      <c r="U946" s="13"/>
      <c r="V946" s="13"/>
    </row>
    <row r="947" spans="17:22">
      <c r="Q947" s="13"/>
      <c r="R947" s="13"/>
      <c r="S947" s="13"/>
      <c r="T947" s="13"/>
      <c r="U947" s="13"/>
      <c r="V947" s="13"/>
    </row>
    <row r="948" spans="17:22">
      <c r="Q948" s="13"/>
      <c r="R948" s="13"/>
      <c r="S948" s="13"/>
      <c r="T948" s="13"/>
      <c r="U948" s="13"/>
      <c r="V948" s="13"/>
    </row>
    <row r="949" spans="17:22">
      <c r="Q949" s="13"/>
      <c r="R949" s="13"/>
      <c r="S949" s="13"/>
      <c r="T949" s="13"/>
      <c r="U949" s="13"/>
      <c r="V949" s="13"/>
    </row>
    <row r="950" spans="17:22">
      <c r="Q950" s="13"/>
      <c r="R950" s="13"/>
      <c r="S950" s="13"/>
      <c r="T950" s="13"/>
      <c r="U950" s="13"/>
      <c r="V950" s="13"/>
    </row>
    <row r="951" spans="17:22">
      <c r="Q951" s="13"/>
      <c r="R951" s="13"/>
      <c r="S951" s="13"/>
      <c r="T951" s="13"/>
      <c r="U951" s="13"/>
      <c r="V951" s="13"/>
    </row>
    <row r="952" spans="17:22">
      <c r="Q952" s="13"/>
      <c r="R952" s="13"/>
      <c r="S952" s="13"/>
      <c r="T952" s="13"/>
      <c r="U952" s="13"/>
      <c r="V952" s="13"/>
    </row>
    <row r="953" spans="17:22">
      <c r="Q953" s="13"/>
      <c r="R953" s="13"/>
      <c r="S953" s="13"/>
      <c r="T953" s="13"/>
      <c r="U953" s="13"/>
      <c r="V953" s="13"/>
    </row>
    <row r="954" spans="17:22">
      <c r="Q954" s="13"/>
      <c r="R954" s="13"/>
      <c r="S954" s="13"/>
      <c r="T954" s="13"/>
      <c r="U954" s="13"/>
      <c r="V954" s="13"/>
    </row>
    <row r="955" spans="17:22">
      <c r="Q955" s="13"/>
      <c r="R955" s="13"/>
      <c r="S955" s="13"/>
      <c r="T955" s="13"/>
      <c r="U955" s="13"/>
      <c r="V955" s="13"/>
    </row>
    <row r="956" spans="17:22">
      <c r="Q956" s="13"/>
      <c r="R956" s="13"/>
      <c r="S956" s="13"/>
      <c r="T956" s="13"/>
      <c r="U956" s="13"/>
      <c r="V956" s="13"/>
    </row>
    <row r="957" spans="17:22">
      <c r="Q957" s="13"/>
      <c r="R957" s="13"/>
      <c r="S957" s="13"/>
      <c r="T957" s="13"/>
      <c r="U957" s="13"/>
      <c r="V957" s="13"/>
    </row>
    <row r="958" spans="17:22">
      <c r="Q958" s="13"/>
      <c r="R958" s="13"/>
      <c r="S958" s="13"/>
      <c r="T958" s="13"/>
      <c r="U958" s="13"/>
      <c r="V958" s="13"/>
    </row>
    <row r="959" spans="17:22">
      <c r="Q959" s="13"/>
      <c r="R959" s="13"/>
      <c r="S959" s="13"/>
      <c r="T959" s="13"/>
      <c r="U959" s="13"/>
      <c r="V959" s="13"/>
    </row>
    <row r="960" spans="17:22">
      <c r="Q960" s="13"/>
      <c r="R960" s="13"/>
      <c r="S960" s="13"/>
      <c r="T960" s="13"/>
      <c r="U960" s="13"/>
      <c r="V960" s="13"/>
    </row>
    <row r="961" spans="17:22">
      <c r="Q961" s="13"/>
      <c r="R961" s="13"/>
      <c r="S961" s="13"/>
      <c r="T961" s="13"/>
      <c r="U961" s="13"/>
      <c r="V961" s="13"/>
    </row>
    <row r="962" spans="17:22">
      <c r="Q962" s="13"/>
      <c r="R962" s="13"/>
      <c r="S962" s="13"/>
      <c r="T962" s="13"/>
      <c r="U962" s="13"/>
      <c r="V962" s="13"/>
    </row>
    <row r="963" spans="17:22">
      <c r="Q963" s="13"/>
      <c r="R963" s="13"/>
      <c r="S963" s="13"/>
      <c r="T963" s="13"/>
      <c r="U963" s="13"/>
      <c r="V963" s="13"/>
    </row>
    <row r="964" spans="17:22">
      <c r="Q964" s="13"/>
      <c r="R964" s="13"/>
      <c r="S964" s="13"/>
      <c r="T964" s="13"/>
      <c r="U964" s="13"/>
      <c r="V964" s="13"/>
    </row>
    <row r="965" spans="17:22">
      <c r="Q965" s="13"/>
      <c r="R965" s="13"/>
      <c r="S965" s="13"/>
      <c r="T965" s="13"/>
      <c r="U965" s="13"/>
      <c r="V965" s="13"/>
    </row>
    <row r="966" spans="17:22">
      <c r="Q966" s="13"/>
      <c r="R966" s="13"/>
      <c r="S966" s="13"/>
      <c r="T966" s="13"/>
      <c r="U966" s="13"/>
      <c r="V966" s="13"/>
    </row>
    <row r="967" spans="17:22">
      <c r="Q967" s="13"/>
      <c r="R967" s="13"/>
      <c r="S967" s="13"/>
      <c r="T967" s="13"/>
      <c r="U967" s="13"/>
      <c r="V967" s="13"/>
    </row>
    <row r="968" spans="17:22">
      <c r="Q968" s="13"/>
      <c r="R968" s="13"/>
      <c r="S968" s="13"/>
      <c r="T968" s="13"/>
      <c r="U968" s="13"/>
      <c r="V968" s="13"/>
    </row>
    <row r="969" spans="17:22">
      <c r="Q969" s="13"/>
      <c r="R969" s="13"/>
      <c r="S969" s="13"/>
      <c r="T969" s="13"/>
      <c r="U969" s="13"/>
      <c r="V969" s="13"/>
    </row>
    <row r="970" spans="17:22">
      <c r="Q970" s="13"/>
      <c r="R970" s="13"/>
      <c r="S970" s="13"/>
      <c r="T970" s="13"/>
      <c r="U970" s="13"/>
      <c r="V970" s="13"/>
    </row>
    <row r="971" spans="17:22">
      <c r="Q971" s="13"/>
      <c r="R971" s="13"/>
      <c r="S971" s="13"/>
      <c r="T971" s="13"/>
      <c r="U971" s="13"/>
      <c r="V971" s="13"/>
    </row>
    <row r="972" spans="17:22">
      <c r="Q972" s="13"/>
      <c r="R972" s="13"/>
      <c r="S972" s="13"/>
      <c r="T972" s="13"/>
      <c r="U972" s="13"/>
      <c r="V972" s="13"/>
    </row>
    <row r="973" spans="17:22">
      <c r="Q973" s="13"/>
      <c r="R973" s="13"/>
      <c r="S973" s="13"/>
      <c r="T973" s="13"/>
      <c r="U973" s="13"/>
      <c r="V973" s="13"/>
    </row>
    <row r="974" spans="17:22">
      <c r="Q974" s="13"/>
      <c r="R974" s="13"/>
      <c r="S974" s="13"/>
      <c r="T974" s="13"/>
      <c r="U974" s="13"/>
      <c r="V974" s="13"/>
    </row>
    <row r="975" spans="17:22">
      <c r="Q975" s="13"/>
      <c r="R975" s="13"/>
      <c r="S975" s="13"/>
      <c r="T975" s="13"/>
      <c r="U975" s="13"/>
      <c r="V975" s="13"/>
    </row>
    <row r="976" spans="17:22">
      <c r="Q976" s="13"/>
      <c r="R976" s="13"/>
      <c r="S976" s="13"/>
      <c r="T976" s="13"/>
      <c r="U976" s="13"/>
      <c r="V976" s="13"/>
    </row>
    <row r="977" spans="17:22">
      <c r="Q977" s="13"/>
      <c r="R977" s="13"/>
      <c r="S977" s="13"/>
      <c r="T977" s="13"/>
      <c r="U977" s="13"/>
      <c r="V977" s="13"/>
    </row>
    <row r="978" spans="17:22">
      <c r="Q978" s="13"/>
      <c r="R978" s="13"/>
      <c r="S978" s="13"/>
      <c r="T978" s="13"/>
      <c r="U978" s="13"/>
      <c r="V978" s="13"/>
    </row>
    <row r="979" spans="17:22">
      <c r="Q979" s="13"/>
      <c r="R979" s="13"/>
      <c r="S979" s="13"/>
      <c r="T979" s="13"/>
      <c r="U979" s="13"/>
      <c r="V979" s="13"/>
    </row>
    <row r="980" spans="17:22">
      <c r="Q980" s="13"/>
      <c r="R980" s="13"/>
      <c r="S980" s="13"/>
      <c r="T980" s="13"/>
      <c r="U980" s="13"/>
      <c r="V980" s="13"/>
    </row>
    <row r="981" spans="17:22">
      <c r="Q981" s="13"/>
      <c r="R981" s="13"/>
      <c r="S981" s="13"/>
      <c r="T981" s="13"/>
      <c r="U981" s="13"/>
      <c r="V981" s="13"/>
    </row>
    <row r="982" spans="17:22">
      <c r="Q982" s="13"/>
      <c r="R982" s="13"/>
      <c r="S982" s="13"/>
      <c r="T982" s="13"/>
      <c r="U982" s="13"/>
      <c r="V982" s="13"/>
    </row>
    <row r="983" spans="17:22">
      <c r="Q983" s="13"/>
      <c r="R983" s="13"/>
      <c r="S983" s="13"/>
      <c r="T983" s="13"/>
      <c r="U983" s="13"/>
      <c r="V983" s="13"/>
    </row>
    <row r="984" spans="17:22">
      <c r="Q984" s="13"/>
      <c r="R984" s="13"/>
      <c r="S984" s="13"/>
      <c r="T984" s="13"/>
      <c r="U984" s="13"/>
      <c r="V984" s="13"/>
    </row>
    <row r="985" spans="17:22">
      <c r="Q985" s="13"/>
      <c r="R985" s="13"/>
      <c r="S985" s="13"/>
      <c r="T985" s="13"/>
      <c r="U985" s="13"/>
      <c r="V985" s="13"/>
    </row>
    <row r="986" spans="17:22">
      <c r="Q986" s="13"/>
      <c r="R986" s="13"/>
      <c r="S986" s="13"/>
      <c r="T986" s="13"/>
      <c r="U986" s="13"/>
      <c r="V986" s="13"/>
    </row>
    <row r="987" spans="17:22">
      <c r="Q987" s="13"/>
      <c r="R987" s="13"/>
      <c r="S987" s="13"/>
      <c r="T987" s="13"/>
      <c r="U987" s="13"/>
      <c r="V987" s="13"/>
    </row>
    <row r="988" spans="17:22">
      <c r="Q988" s="13"/>
      <c r="R988" s="13"/>
      <c r="S988" s="13"/>
      <c r="T988" s="13"/>
      <c r="U988" s="13"/>
      <c r="V988" s="13"/>
    </row>
    <row r="989" spans="17:22">
      <c r="Q989" s="13"/>
      <c r="R989" s="13"/>
      <c r="S989" s="13"/>
      <c r="T989" s="13"/>
      <c r="U989" s="13"/>
      <c r="V989" s="13"/>
    </row>
    <row r="990" spans="17:22">
      <c r="Q990" s="13"/>
      <c r="R990" s="13"/>
      <c r="S990" s="13"/>
      <c r="T990" s="13"/>
      <c r="U990" s="13"/>
      <c r="V990" s="13"/>
    </row>
    <row r="991" spans="17:22">
      <c r="Q991" s="13"/>
      <c r="R991" s="13"/>
      <c r="S991" s="13"/>
      <c r="T991" s="13"/>
      <c r="U991" s="13"/>
      <c r="V991" s="13"/>
    </row>
    <row r="992" spans="17:22">
      <c r="Q992" s="13"/>
      <c r="R992" s="13"/>
      <c r="S992" s="13"/>
      <c r="T992" s="13"/>
      <c r="U992" s="13"/>
      <c r="V992" s="13"/>
    </row>
    <row r="993" spans="17:22">
      <c r="Q993" s="13"/>
      <c r="R993" s="13"/>
      <c r="S993" s="13"/>
      <c r="T993" s="13"/>
      <c r="U993" s="13"/>
      <c r="V993" s="13"/>
    </row>
    <row r="994" spans="17:22">
      <c r="Q994" s="13"/>
      <c r="R994" s="13"/>
      <c r="S994" s="13"/>
      <c r="T994" s="13"/>
      <c r="U994" s="13"/>
      <c r="V994" s="13"/>
    </row>
    <row r="995" spans="17:22">
      <c r="Q995" s="13"/>
      <c r="R995" s="13"/>
      <c r="S995" s="13"/>
      <c r="T995" s="13"/>
      <c r="U995" s="13"/>
      <c r="V995" s="13"/>
    </row>
    <row r="996" spans="17:22">
      <c r="Q996" s="13"/>
      <c r="R996" s="13"/>
      <c r="S996" s="13"/>
      <c r="T996" s="13"/>
      <c r="U996" s="13"/>
      <c r="V996" s="13"/>
    </row>
    <row r="997" spans="17:22">
      <c r="Q997" s="13"/>
      <c r="R997" s="13"/>
      <c r="S997" s="13"/>
      <c r="T997" s="13"/>
      <c r="U997" s="13"/>
      <c r="V997" s="13"/>
    </row>
    <row r="998" spans="17:22">
      <c r="Q998" s="13"/>
      <c r="R998" s="13"/>
      <c r="S998" s="13"/>
      <c r="T998" s="13"/>
      <c r="U998" s="13"/>
      <c r="V998" s="13"/>
    </row>
    <row r="999" spans="17:22">
      <c r="Q999" s="13"/>
      <c r="R999" s="13"/>
      <c r="S999" s="13"/>
      <c r="T999" s="13"/>
      <c r="U999" s="13"/>
      <c r="V999" s="13"/>
    </row>
    <row r="1000" spans="17:22">
      <c r="Q1000" s="13"/>
      <c r="R1000" s="13"/>
      <c r="S1000" s="13"/>
      <c r="T1000" s="13"/>
      <c r="U1000" s="13"/>
      <c r="V1000" s="13"/>
    </row>
    <row r="1001" spans="17:22">
      <c r="Q1001" s="13"/>
      <c r="R1001" s="13"/>
      <c r="S1001" s="13"/>
      <c r="T1001" s="13"/>
      <c r="U1001" s="13"/>
      <c r="V1001" s="13"/>
    </row>
    <row r="1002" spans="17:22">
      <c r="Q1002" s="13"/>
      <c r="R1002" s="13"/>
      <c r="S1002" s="13"/>
      <c r="T1002" s="13"/>
      <c r="U1002" s="13"/>
      <c r="V1002" s="13"/>
    </row>
    <row r="1003" spans="17:22">
      <c r="Q1003" s="13"/>
      <c r="R1003" s="13"/>
      <c r="S1003" s="13"/>
      <c r="T1003" s="13"/>
      <c r="U1003" s="13"/>
      <c r="V1003" s="13"/>
    </row>
    <row r="1004" spans="17:22">
      <c r="Q1004" s="13"/>
      <c r="R1004" s="13"/>
      <c r="S1004" s="13"/>
      <c r="T1004" s="13"/>
      <c r="U1004" s="13"/>
      <c r="V1004" s="13"/>
    </row>
    <row r="1005" spans="17:22">
      <c r="Q1005" s="13"/>
      <c r="R1005" s="13"/>
      <c r="S1005" s="13"/>
      <c r="T1005" s="13"/>
      <c r="U1005" s="13"/>
      <c r="V1005" s="13"/>
    </row>
    <row r="1006" spans="17:22">
      <c r="Q1006" s="13"/>
      <c r="R1006" s="13"/>
      <c r="S1006" s="13"/>
      <c r="T1006" s="13"/>
      <c r="U1006" s="13"/>
      <c r="V1006" s="13"/>
    </row>
    <row r="1007" spans="17:22">
      <c r="Q1007" s="13"/>
      <c r="R1007" s="13"/>
      <c r="S1007" s="13"/>
      <c r="T1007" s="13"/>
      <c r="U1007" s="13"/>
      <c r="V1007" s="13"/>
    </row>
    <row r="1008" spans="17:22">
      <c r="Q1008" s="13"/>
      <c r="R1008" s="13"/>
      <c r="S1008" s="13"/>
      <c r="T1008" s="13"/>
      <c r="U1008" s="13"/>
      <c r="V1008" s="13"/>
    </row>
    <row r="1009" spans="17:22">
      <c r="Q1009" s="13"/>
      <c r="R1009" s="13"/>
      <c r="S1009" s="13"/>
      <c r="T1009" s="13"/>
      <c r="U1009" s="13"/>
      <c r="V1009" s="13"/>
    </row>
    <row r="1010" spans="17:22">
      <c r="Q1010" s="13"/>
      <c r="R1010" s="13"/>
      <c r="S1010" s="13"/>
      <c r="T1010" s="13"/>
      <c r="U1010" s="13"/>
      <c r="V1010" s="13"/>
    </row>
    <row r="1011" spans="17:22">
      <c r="Q1011" s="13"/>
      <c r="R1011" s="13"/>
      <c r="S1011" s="13"/>
      <c r="T1011" s="13"/>
      <c r="U1011" s="13"/>
      <c r="V1011" s="13"/>
    </row>
    <row r="1012" spans="17:22">
      <c r="Q1012" s="13"/>
      <c r="R1012" s="13"/>
      <c r="S1012" s="13"/>
      <c r="T1012" s="13"/>
      <c r="U1012" s="13"/>
      <c r="V1012" s="13"/>
    </row>
    <row r="1013" spans="17:22">
      <c r="Q1013" s="13"/>
      <c r="R1013" s="13"/>
      <c r="S1013" s="13"/>
      <c r="T1013" s="13"/>
      <c r="U1013" s="13"/>
      <c r="V1013" s="13"/>
    </row>
    <row r="1014" spans="17:22">
      <c r="Q1014" s="13"/>
      <c r="R1014" s="13"/>
      <c r="S1014" s="13"/>
      <c r="T1014" s="13"/>
      <c r="U1014" s="13"/>
      <c r="V1014" s="13"/>
    </row>
    <row r="1015" spans="17:22">
      <c r="Q1015" s="13"/>
      <c r="R1015" s="13"/>
      <c r="S1015" s="13"/>
      <c r="T1015" s="13"/>
      <c r="U1015" s="13"/>
      <c r="V1015" s="13"/>
    </row>
    <row r="1016" spans="17:22">
      <c r="Q1016" s="13"/>
      <c r="R1016" s="13"/>
      <c r="S1016" s="13"/>
      <c r="T1016" s="13"/>
      <c r="U1016" s="13"/>
      <c r="V1016" s="13"/>
    </row>
    <row r="1017" spans="17:22">
      <c r="Q1017" s="13"/>
      <c r="R1017" s="13"/>
      <c r="S1017" s="13"/>
      <c r="T1017" s="13"/>
      <c r="U1017" s="13"/>
      <c r="V1017" s="13"/>
    </row>
    <row r="1018" spans="17:22">
      <c r="Q1018" s="13"/>
      <c r="R1018" s="13"/>
      <c r="S1018" s="13"/>
      <c r="T1018" s="13"/>
      <c r="U1018" s="13"/>
      <c r="V1018" s="13"/>
    </row>
    <row r="1019" spans="17:22">
      <c r="Q1019" s="13"/>
      <c r="R1019" s="13"/>
      <c r="S1019" s="13"/>
      <c r="T1019" s="13"/>
      <c r="U1019" s="13"/>
      <c r="V1019" s="13"/>
    </row>
    <row r="1020" spans="17:22">
      <c r="Q1020" s="13"/>
      <c r="R1020" s="13"/>
      <c r="S1020" s="13"/>
      <c r="T1020" s="13"/>
      <c r="U1020" s="13"/>
      <c r="V1020" s="13"/>
    </row>
    <row r="1021" spans="17:22">
      <c r="Q1021" s="13"/>
      <c r="R1021" s="13"/>
      <c r="S1021" s="13"/>
      <c r="T1021" s="13"/>
      <c r="U1021" s="13"/>
      <c r="V1021" s="13"/>
    </row>
    <row r="1022" spans="17:22">
      <c r="Q1022" s="13"/>
      <c r="R1022" s="13"/>
      <c r="S1022" s="13"/>
      <c r="T1022" s="13"/>
      <c r="U1022" s="13"/>
      <c r="V1022" s="13"/>
    </row>
    <row r="1023" spans="17:22">
      <c r="Q1023" s="13"/>
      <c r="R1023" s="13"/>
      <c r="S1023" s="13"/>
      <c r="T1023" s="13"/>
      <c r="U1023" s="13"/>
      <c r="V1023" s="13"/>
    </row>
    <row r="1024" spans="17:22">
      <c r="Q1024" s="13"/>
      <c r="R1024" s="13"/>
      <c r="S1024" s="13"/>
      <c r="T1024" s="13"/>
      <c r="U1024" s="13"/>
      <c r="V1024" s="13"/>
    </row>
    <row r="1025" spans="17:22">
      <c r="Q1025" s="13"/>
      <c r="R1025" s="13"/>
      <c r="S1025" s="13"/>
      <c r="T1025" s="13"/>
      <c r="U1025" s="13"/>
      <c r="V1025" s="13"/>
    </row>
    <row r="1026" spans="17:22">
      <c r="Q1026" s="13"/>
      <c r="R1026" s="13"/>
      <c r="S1026" s="13"/>
      <c r="T1026" s="13"/>
      <c r="U1026" s="13"/>
      <c r="V1026" s="13"/>
    </row>
    <row r="1027" spans="17:22">
      <c r="Q1027" s="13"/>
      <c r="R1027" s="13"/>
      <c r="S1027" s="13"/>
      <c r="T1027" s="13"/>
      <c r="U1027" s="13"/>
      <c r="V1027" s="13"/>
    </row>
    <row r="1028" spans="17:22">
      <c r="Q1028" s="13"/>
      <c r="R1028" s="13"/>
      <c r="S1028" s="13"/>
      <c r="T1028" s="13"/>
      <c r="U1028" s="13"/>
      <c r="V1028" s="13"/>
    </row>
    <row r="1029" spans="17:22">
      <c r="Q1029" s="13"/>
      <c r="R1029" s="13"/>
      <c r="S1029" s="13"/>
      <c r="T1029" s="13"/>
      <c r="U1029" s="13"/>
      <c r="V1029" s="13"/>
    </row>
    <row r="1030" spans="17:22">
      <c r="Q1030" s="13"/>
      <c r="R1030" s="13"/>
      <c r="S1030" s="13"/>
      <c r="T1030" s="13"/>
      <c r="U1030" s="13"/>
      <c r="V1030" s="13"/>
    </row>
    <row r="1031" spans="17:22">
      <c r="Q1031" s="13"/>
      <c r="R1031" s="13"/>
      <c r="S1031" s="13"/>
      <c r="T1031" s="13"/>
      <c r="U1031" s="13"/>
      <c r="V1031" s="13"/>
    </row>
    <row r="1032" spans="17:22">
      <c r="Q1032" s="13"/>
      <c r="R1032" s="13"/>
      <c r="S1032" s="13"/>
      <c r="T1032" s="13"/>
      <c r="U1032" s="13"/>
      <c r="V1032" s="13"/>
    </row>
    <row r="1033" spans="17:22">
      <c r="Q1033" s="13"/>
      <c r="R1033" s="13"/>
      <c r="S1033" s="13"/>
      <c r="T1033" s="13"/>
      <c r="U1033" s="13"/>
      <c r="V1033" s="13"/>
    </row>
    <row r="1034" spans="17:22">
      <c r="Q1034" s="13"/>
      <c r="R1034" s="13"/>
      <c r="S1034" s="13"/>
      <c r="T1034" s="13"/>
      <c r="U1034" s="13"/>
      <c r="V1034" s="13"/>
    </row>
    <row r="1035" spans="17:22">
      <c r="Q1035" s="13"/>
      <c r="R1035" s="13"/>
      <c r="S1035" s="13"/>
      <c r="T1035" s="13"/>
      <c r="U1035" s="13"/>
      <c r="V1035" s="13"/>
    </row>
    <row r="1036" spans="17:22">
      <c r="Q1036" s="13"/>
      <c r="R1036" s="13"/>
      <c r="S1036" s="13"/>
      <c r="T1036" s="13"/>
      <c r="U1036" s="13"/>
      <c r="V1036" s="13"/>
    </row>
    <row r="1037" spans="17:22">
      <c r="Q1037" s="13"/>
      <c r="R1037" s="13"/>
      <c r="S1037" s="13"/>
      <c r="T1037" s="13"/>
      <c r="U1037" s="13"/>
      <c r="V1037" s="13"/>
    </row>
    <row r="1038" spans="17:22">
      <c r="Q1038" s="13"/>
      <c r="R1038" s="13"/>
      <c r="S1038" s="13"/>
      <c r="T1038" s="13"/>
      <c r="U1038" s="13"/>
      <c r="V1038" s="13"/>
    </row>
    <row r="1039" spans="17:22">
      <c r="Q1039" s="13"/>
      <c r="R1039" s="13"/>
      <c r="S1039" s="13"/>
      <c r="T1039" s="13"/>
      <c r="U1039" s="13"/>
      <c r="V1039" s="13"/>
    </row>
    <row r="1040" spans="17:22">
      <c r="Q1040" s="13"/>
      <c r="R1040" s="13"/>
      <c r="S1040" s="13"/>
      <c r="T1040" s="13"/>
      <c r="U1040" s="13"/>
      <c r="V1040" s="13"/>
    </row>
    <row r="1041" spans="17:22">
      <c r="Q1041" s="13"/>
      <c r="R1041" s="13"/>
      <c r="S1041" s="13"/>
      <c r="T1041" s="13"/>
      <c r="U1041" s="13"/>
      <c r="V1041" s="13"/>
    </row>
    <row r="1042" spans="17:22">
      <c r="Q1042" s="13"/>
      <c r="R1042" s="13"/>
      <c r="S1042" s="13"/>
      <c r="T1042" s="13"/>
      <c r="U1042" s="13"/>
      <c r="V1042" s="13"/>
    </row>
    <row r="1043" spans="17:22">
      <c r="Q1043" s="13"/>
      <c r="R1043" s="13"/>
      <c r="S1043" s="13"/>
      <c r="T1043" s="13"/>
      <c r="U1043" s="13"/>
      <c r="V1043" s="13"/>
    </row>
    <row r="1044" spans="17:22">
      <c r="Q1044" s="13"/>
      <c r="R1044" s="13"/>
      <c r="S1044" s="13"/>
      <c r="T1044" s="13"/>
      <c r="U1044" s="13"/>
      <c r="V1044" s="13"/>
    </row>
    <row r="1045" spans="17:22">
      <c r="Q1045" s="13"/>
      <c r="R1045" s="13"/>
      <c r="S1045" s="13"/>
      <c r="T1045" s="13"/>
      <c r="U1045" s="13"/>
      <c r="V1045" s="13"/>
    </row>
    <row r="1046" spans="17:22">
      <c r="Q1046" s="13"/>
      <c r="R1046" s="13"/>
      <c r="S1046" s="13"/>
      <c r="T1046" s="13"/>
      <c r="U1046" s="13"/>
      <c r="V1046" s="13"/>
    </row>
    <row r="1047" spans="17:22">
      <c r="Q1047" s="13"/>
      <c r="R1047" s="13"/>
      <c r="S1047" s="13"/>
      <c r="T1047" s="13"/>
      <c r="U1047" s="13"/>
      <c r="V1047" s="13"/>
    </row>
    <row r="1048" spans="17:22">
      <c r="Q1048" s="13"/>
      <c r="R1048" s="13"/>
      <c r="S1048" s="13"/>
      <c r="T1048" s="13"/>
      <c r="U1048" s="13"/>
      <c r="V1048" s="13"/>
    </row>
    <row r="1049" spans="17:22">
      <c r="Q1049" s="13"/>
      <c r="R1049" s="13"/>
      <c r="S1049" s="13"/>
      <c r="T1049" s="13"/>
      <c r="U1049" s="13"/>
      <c r="V1049" s="13"/>
    </row>
    <row r="1050" spans="17:22">
      <c r="Q1050" s="13"/>
      <c r="R1050" s="13"/>
      <c r="S1050" s="13"/>
      <c r="T1050" s="13"/>
      <c r="U1050" s="13"/>
      <c r="V1050" s="13"/>
    </row>
    <row r="1051" spans="17:22">
      <c r="Q1051" s="13"/>
      <c r="R1051" s="13"/>
      <c r="S1051" s="13"/>
      <c r="T1051" s="13"/>
      <c r="U1051" s="13"/>
      <c r="V1051" s="13"/>
    </row>
    <row r="1052" spans="17:22">
      <c r="Q1052" s="13"/>
      <c r="R1052" s="13"/>
      <c r="S1052" s="13"/>
      <c r="T1052" s="13"/>
      <c r="U1052" s="13"/>
      <c r="V1052" s="13"/>
    </row>
    <row r="1053" spans="17:22">
      <c r="Q1053" s="13"/>
      <c r="R1053" s="13"/>
      <c r="S1053" s="13"/>
      <c r="T1053" s="13"/>
      <c r="U1053" s="13"/>
      <c r="V1053" s="13"/>
    </row>
    <row r="1054" spans="17:22">
      <c r="Q1054" s="13"/>
      <c r="R1054" s="13"/>
      <c r="S1054" s="13"/>
      <c r="T1054" s="13"/>
      <c r="U1054" s="13"/>
      <c r="V1054" s="13"/>
    </row>
    <row r="1055" spans="17:22">
      <c r="Q1055" s="13"/>
      <c r="R1055" s="13"/>
      <c r="S1055" s="13"/>
      <c r="T1055" s="13"/>
      <c r="U1055" s="13"/>
      <c r="V1055" s="13"/>
    </row>
    <row r="1056" spans="17:22">
      <c r="Q1056" s="13"/>
      <c r="R1056" s="13"/>
      <c r="S1056" s="13"/>
      <c r="T1056" s="13"/>
      <c r="U1056" s="13"/>
      <c r="V1056" s="13"/>
    </row>
    <row r="1057" spans="17:22">
      <c r="Q1057" s="13"/>
      <c r="R1057" s="13"/>
      <c r="S1057" s="13"/>
      <c r="T1057" s="13"/>
      <c r="U1057" s="13"/>
      <c r="V1057" s="13"/>
    </row>
    <row r="1058" spans="17:22">
      <c r="Q1058" s="13"/>
      <c r="R1058" s="13"/>
      <c r="S1058" s="13"/>
      <c r="T1058" s="13"/>
      <c r="U1058" s="13"/>
      <c r="V1058" s="13"/>
    </row>
    <row r="1059" spans="17:22">
      <c r="Q1059" s="13"/>
      <c r="R1059" s="13"/>
      <c r="S1059" s="13"/>
      <c r="T1059" s="13"/>
      <c r="U1059" s="13"/>
      <c r="V1059" s="13"/>
    </row>
    <row r="1060" spans="17:22">
      <c r="Q1060" s="13"/>
      <c r="R1060" s="13"/>
      <c r="S1060" s="13"/>
      <c r="T1060" s="13"/>
      <c r="U1060" s="13"/>
      <c r="V1060" s="13"/>
    </row>
    <row r="1061" spans="17:22">
      <c r="Q1061" s="13"/>
      <c r="R1061" s="13"/>
      <c r="S1061" s="13"/>
      <c r="T1061" s="13"/>
      <c r="U1061" s="13"/>
      <c r="V1061" s="13"/>
    </row>
    <row r="1062" spans="17:22">
      <c r="Q1062" s="13"/>
      <c r="R1062" s="13"/>
      <c r="S1062" s="13"/>
      <c r="T1062" s="13"/>
      <c r="U1062" s="13"/>
      <c r="V1062" s="13"/>
    </row>
    <row r="1063" spans="17:22">
      <c r="Q1063" s="13"/>
      <c r="R1063" s="13"/>
      <c r="S1063" s="13"/>
      <c r="T1063" s="13"/>
      <c r="U1063" s="13"/>
      <c r="V1063" s="13"/>
    </row>
    <row r="1064" spans="17:22">
      <c r="Q1064" s="13"/>
      <c r="R1064" s="13"/>
      <c r="S1064" s="13"/>
      <c r="T1064" s="13"/>
      <c r="U1064" s="13"/>
      <c r="V1064" s="13"/>
    </row>
    <row r="1065" spans="17:22">
      <c r="Q1065" s="13"/>
      <c r="R1065" s="13"/>
      <c r="S1065" s="13"/>
      <c r="T1065" s="13"/>
      <c r="U1065" s="13"/>
      <c r="V1065" s="13"/>
    </row>
    <row r="1066" spans="17:22">
      <c r="Q1066" s="13"/>
      <c r="R1066" s="13"/>
      <c r="S1066" s="13"/>
      <c r="T1066" s="13"/>
      <c r="U1066" s="13"/>
      <c r="V1066" s="13"/>
    </row>
    <row r="1067" spans="17:22">
      <c r="Q1067" s="13"/>
      <c r="R1067" s="13"/>
      <c r="S1067" s="13"/>
      <c r="T1067" s="13"/>
      <c r="U1067" s="13"/>
      <c r="V1067" s="13"/>
    </row>
    <row r="1068" spans="17:22">
      <c r="Q1068" s="13"/>
      <c r="R1068" s="13"/>
      <c r="S1068" s="13"/>
      <c r="T1068" s="13"/>
      <c r="U1068" s="13"/>
      <c r="V1068" s="13"/>
    </row>
    <row r="1069" spans="17:22">
      <c r="Q1069" s="13"/>
      <c r="R1069" s="13"/>
      <c r="S1069" s="13"/>
      <c r="T1069" s="13"/>
      <c r="U1069" s="13"/>
      <c r="V1069" s="13"/>
    </row>
    <row r="1070" spans="17:22">
      <c r="Q1070" s="13"/>
      <c r="R1070" s="13"/>
      <c r="S1070" s="13"/>
      <c r="T1070" s="13"/>
      <c r="U1070" s="13"/>
      <c r="V1070" s="13"/>
    </row>
    <row r="1071" spans="17:22">
      <c r="Q1071" s="13"/>
      <c r="R1071" s="13"/>
      <c r="S1071" s="13"/>
      <c r="T1071" s="13"/>
      <c r="U1071" s="13"/>
      <c r="V1071" s="13"/>
    </row>
    <row r="1072" spans="17:22">
      <c r="Q1072" s="13"/>
      <c r="R1072" s="13"/>
      <c r="S1072" s="13"/>
      <c r="T1072" s="13"/>
      <c r="U1072" s="13"/>
      <c r="V1072" s="13"/>
    </row>
    <row r="1073" spans="17:22">
      <c r="Q1073" s="13"/>
      <c r="R1073" s="13"/>
      <c r="S1073" s="13"/>
      <c r="T1073" s="13"/>
      <c r="U1073" s="13"/>
      <c r="V1073" s="13"/>
    </row>
    <row r="1074" spans="17:22">
      <c r="Q1074" s="13"/>
      <c r="R1074" s="13"/>
      <c r="S1074" s="13"/>
      <c r="T1074" s="13"/>
      <c r="U1074" s="13"/>
      <c r="V1074" s="13"/>
    </row>
    <row r="1075" spans="17:22">
      <c r="Q1075" s="13"/>
      <c r="R1075" s="13"/>
      <c r="S1075" s="13"/>
      <c r="T1075" s="13"/>
      <c r="U1075" s="13"/>
      <c r="V1075" s="13"/>
    </row>
    <row r="1076" spans="17:22">
      <c r="Q1076" s="13"/>
      <c r="R1076" s="13"/>
      <c r="S1076" s="13"/>
      <c r="T1076" s="13"/>
      <c r="U1076" s="13"/>
      <c r="V1076" s="13"/>
    </row>
    <row r="1077" spans="17:22">
      <c r="Q1077" s="13"/>
      <c r="R1077" s="13"/>
      <c r="S1077" s="13"/>
      <c r="T1077" s="13"/>
      <c r="U1077" s="13"/>
      <c r="V1077" s="13"/>
    </row>
    <row r="1078" spans="17:22">
      <c r="Q1078" s="13"/>
      <c r="R1078" s="13"/>
      <c r="S1078" s="13"/>
      <c r="T1078" s="13"/>
      <c r="U1078" s="13"/>
      <c r="V1078" s="13"/>
    </row>
    <row r="1079" spans="17:22">
      <c r="Q1079" s="13"/>
      <c r="R1079" s="13"/>
      <c r="S1079" s="13"/>
      <c r="T1079" s="13"/>
      <c r="U1079" s="13"/>
      <c r="V1079" s="13"/>
    </row>
    <row r="1080" spans="17:22">
      <c r="Q1080" s="13"/>
      <c r="R1080" s="13"/>
      <c r="S1080" s="13"/>
      <c r="T1080" s="13"/>
      <c r="U1080" s="13"/>
      <c r="V1080" s="13"/>
    </row>
    <row r="1081" spans="17:22">
      <c r="Q1081" s="13"/>
      <c r="R1081" s="13"/>
      <c r="S1081" s="13"/>
      <c r="T1081" s="13"/>
      <c r="U1081" s="13"/>
      <c r="V1081" s="13"/>
    </row>
    <row r="1082" spans="17:22">
      <c r="Q1082" s="13"/>
      <c r="R1082" s="13"/>
      <c r="S1082" s="13"/>
      <c r="T1082" s="13"/>
      <c r="U1082" s="13"/>
      <c r="V1082" s="13"/>
    </row>
    <row r="1083" spans="17:22">
      <c r="Q1083" s="13"/>
      <c r="R1083" s="13"/>
      <c r="S1083" s="13"/>
      <c r="T1083" s="13"/>
      <c r="U1083" s="13"/>
      <c r="V1083" s="13"/>
    </row>
    <row r="1084" spans="17:22">
      <c r="Q1084" s="13"/>
      <c r="R1084" s="13"/>
      <c r="S1084" s="13"/>
      <c r="T1084" s="13"/>
      <c r="U1084" s="13"/>
      <c r="V1084" s="13"/>
    </row>
    <row r="1085" spans="17:22">
      <c r="Q1085" s="13"/>
      <c r="R1085" s="13"/>
      <c r="S1085" s="13"/>
      <c r="T1085" s="13"/>
      <c r="U1085" s="13"/>
      <c r="V1085" s="13"/>
    </row>
    <row r="1086" spans="17:22">
      <c r="Q1086" s="13"/>
      <c r="R1086" s="13"/>
      <c r="S1086" s="13"/>
      <c r="T1086" s="13"/>
      <c r="U1086" s="13"/>
      <c r="V1086" s="13"/>
    </row>
    <row r="1087" spans="17:22">
      <c r="Q1087" s="13"/>
      <c r="R1087" s="13"/>
      <c r="S1087" s="13"/>
      <c r="T1087" s="13"/>
      <c r="U1087" s="13"/>
      <c r="V1087" s="13"/>
    </row>
    <row r="1088" spans="17:22">
      <c r="Q1088" s="13"/>
      <c r="R1088" s="13"/>
      <c r="S1088" s="13"/>
      <c r="T1088" s="13"/>
      <c r="U1088" s="13"/>
      <c r="V1088" s="13"/>
    </row>
    <row r="1089" spans="17:22">
      <c r="Q1089" s="13"/>
      <c r="R1089" s="13"/>
      <c r="S1089" s="13"/>
      <c r="T1089" s="13"/>
      <c r="U1089" s="13"/>
      <c r="V1089" s="13"/>
    </row>
    <row r="1090" spans="17:22">
      <c r="Q1090" s="13"/>
      <c r="R1090" s="13"/>
      <c r="S1090" s="13"/>
      <c r="T1090" s="13"/>
      <c r="U1090" s="13"/>
      <c r="V1090" s="13"/>
    </row>
    <row r="1091" spans="17:22">
      <c r="Q1091" s="13"/>
      <c r="R1091" s="13"/>
      <c r="S1091" s="13"/>
      <c r="T1091" s="13"/>
      <c r="U1091" s="13"/>
      <c r="V1091" s="13"/>
    </row>
    <row r="1092" spans="17:22">
      <c r="Q1092" s="13"/>
      <c r="R1092" s="13"/>
      <c r="S1092" s="13"/>
      <c r="T1092" s="13"/>
      <c r="U1092" s="13"/>
      <c r="V1092" s="13"/>
    </row>
    <row r="1093" spans="17:22">
      <c r="Q1093" s="13"/>
      <c r="R1093" s="13"/>
      <c r="S1093" s="13"/>
      <c r="T1093" s="13"/>
      <c r="U1093" s="13"/>
      <c r="V1093" s="13"/>
    </row>
    <row r="1094" spans="17:22">
      <c r="Q1094" s="13"/>
      <c r="R1094" s="13"/>
      <c r="S1094" s="13"/>
      <c r="T1094" s="13"/>
      <c r="U1094" s="13"/>
      <c r="V1094" s="13"/>
    </row>
    <row r="1095" spans="17:22">
      <c r="Q1095" s="13"/>
      <c r="R1095" s="13"/>
      <c r="S1095" s="13"/>
      <c r="T1095" s="13"/>
      <c r="U1095" s="13"/>
      <c r="V1095" s="13"/>
    </row>
    <row r="1096" spans="17:22">
      <c r="Q1096" s="13"/>
      <c r="R1096" s="13"/>
      <c r="S1096" s="13"/>
      <c r="T1096" s="13"/>
      <c r="U1096" s="13"/>
      <c r="V1096" s="13"/>
    </row>
    <row r="1097" spans="17:22">
      <c r="Q1097" s="13"/>
      <c r="R1097" s="13"/>
      <c r="S1097" s="13"/>
      <c r="T1097" s="13"/>
      <c r="U1097" s="13"/>
      <c r="V1097" s="13"/>
    </row>
    <row r="1098" spans="17:22">
      <c r="Q1098" s="13"/>
      <c r="R1098" s="13"/>
      <c r="S1098" s="13"/>
      <c r="T1098" s="13"/>
      <c r="U1098" s="13"/>
      <c r="V1098" s="13"/>
    </row>
    <row r="1099" spans="17:22">
      <c r="Q1099" s="13"/>
      <c r="R1099" s="13"/>
      <c r="S1099" s="13"/>
      <c r="T1099" s="13"/>
      <c r="U1099" s="13"/>
      <c r="V1099" s="13"/>
    </row>
    <row r="1100" spans="17:22">
      <c r="Q1100" s="13"/>
      <c r="R1100" s="13"/>
      <c r="S1100" s="13"/>
      <c r="T1100" s="13"/>
      <c r="U1100" s="13"/>
      <c r="V1100" s="13"/>
    </row>
    <row r="1101" spans="17:22">
      <c r="Q1101" s="13"/>
      <c r="R1101" s="13"/>
      <c r="S1101" s="13"/>
      <c r="T1101" s="13"/>
      <c r="U1101" s="13"/>
      <c r="V1101" s="13"/>
    </row>
    <row r="1102" spans="17:22">
      <c r="Q1102" s="13"/>
      <c r="R1102" s="13"/>
      <c r="S1102" s="13"/>
      <c r="T1102" s="13"/>
      <c r="U1102" s="13"/>
      <c r="V1102" s="13"/>
    </row>
    <row r="1103" spans="17:22">
      <c r="Q1103" s="13"/>
      <c r="R1103" s="13"/>
      <c r="S1103" s="13"/>
      <c r="T1103" s="13"/>
      <c r="U1103" s="13"/>
      <c r="V1103" s="13"/>
    </row>
    <row r="1104" spans="17:22">
      <c r="Q1104" s="13"/>
      <c r="R1104" s="13"/>
      <c r="S1104" s="13"/>
      <c r="T1104" s="13"/>
      <c r="U1104" s="13"/>
      <c r="V1104" s="13"/>
    </row>
    <row r="1105" spans="17:22">
      <c r="Q1105" s="13"/>
      <c r="R1105" s="13"/>
      <c r="S1105" s="13"/>
      <c r="T1105" s="13"/>
      <c r="U1105" s="13"/>
      <c r="V1105" s="13"/>
    </row>
    <row r="1106" spans="17:22">
      <c r="Q1106" s="13"/>
      <c r="R1106" s="13"/>
      <c r="S1106" s="13"/>
      <c r="T1106" s="13"/>
      <c r="U1106" s="13"/>
      <c r="V1106" s="13"/>
    </row>
    <row r="1107" spans="17:22">
      <c r="Q1107" s="13"/>
      <c r="R1107" s="13"/>
      <c r="S1107" s="13"/>
      <c r="T1107" s="13"/>
      <c r="U1107" s="13"/>
      <c r="V1107" s="13"/>
    </row>
    <row r="1108" spans="17:22">
      <c r="Q1108" s="13"/>
      <c r="R1108" s="13"/>
      <c r="S1108" s="13"/>
      <c r="T1108" s="13"/>
      <c r="U1108" s="13"/>
      <c r="V1108" s="13"/>
    </row>
    <row r="1109" spans="17:22">
      <c r="Q1109" s="13"/>
      <c r="R1109" s="13"/>
      <c r="S1109" s="13"/>
      <c r="T1109" s="13"/>
      <c r="U1109" s="13"/>
      <c r="V1109" s="13"/>
    </row>
    <row r="1110" spans="17:22">
      <c r="Q1110" s="13"/>
      <c r="R1110" s="13"/>
      <c r="S1110" s="13"/>
      <c r="T1110" s="13"/>
      <c r="U1110" s="13"/>
      <c r="V1110" s="13"/>
    </row>
    <row r="1111" spans="17:22">
      <c r="Q1111" s="13"/>
      <c r="R1111" s="13"/>
      <c r="S1111" s="13"/>
      <c r="T1111" s="13"/>
      <c r="U1111" s="13"/>
      <c r="V1111" s="13"/>
    </row>
    <row r="1112" spans="17:22">
      <c r="Q1112" s="13"/>
      <c r="R1112" s="13"/>
      <c r="S1112" s="13"/>
      <c r="T1112" s="13"/>
      <c r="U1112" s="13"/>
      <c r="V1112" s="13"/>
    </row>
    <row r="1113" spans="17:22">
      <c r="Q1113" s="13"/>
      <c r="R1113" s="13"/>
      <c r="S1113" s="13"/>
      <c r="T1113" s="13"/>
      <c r="U1113" s="13"/>
      <c r="V1113" s="13"/>
    </row>
    <row r="1114" spans="17:22">
      <c r="Q1114" s="13"/>
      <c r="R1114" s="13"/>
      <c r="S1114" s="13"/>
      <c r="T1114" s="13"/>
      <c r="U1114" s="13"/>
      <c r="V1114" s="13"/>
    </row>
    <row r="1115" spans="17:22">
      <c r="Q1115" s="13"/>
      <c r="R1115" s="13"/>
      <c r="S1115" s="13"/>
      <c r="T1115" s="13"/>
      <c r="U1115" s="13"/>
      <c r="V1115" s="13"/>
    </row>
    <row r="1116" spans="17:22">
      <c r="Q1116" s="13"/>
      <c r="R1116" s="13"/>
      <c r="S1116" s="13"/>
      <c r="T1116" s="13"/>
      <c r="U1116" s="13"/>
      <c r="V1116" s="13"/>
    </row>
    <row r="1117" spans="17:22">
      <c r="Q1117" s="13"/>
      <c r="R1117" s="13"/>
      <c r="S1117" s="13"/>
      <c r="T1117" s="13"/>
      <c r="U1117" s="13"/>
      <c r="V1117" s="13"/>
    </row>
    <row r="1118" spans="17:22">
      <c r="Q1118" s="13"/>
      <c r="R1118" s="13"/>
      <c r="S1118" s="13"/>
      <c r="T1118" s="13"/>
      <c r="U1118" s="13"/>
      <c r="V1118" s="13"/>
    </row>
    <row r="1119" spans="17:22">
      <c r="Q1119" s="13"/>
      <c r="R1119" s="13"/>
      <c r="S1119" s="13"/>
      <c r="T1119" s="13"/>
      <c r="U1119" s="13"/>
      <c r="V1119" s="13"/>
    </row>
    <row r="1120" spans="17:22">
      <c r="Q1120" s="13"/>
      <c r="R1120" s="13"/>
      <c r="S1120" s="13"/>
      <c r="T1120" s="13"/>
      <c r="U1120" s="13"/>
      <c r="V1120" s="13"/>
    </row>
    <row r="1121" spans="17:22">
      <c r="Q1121" s="13"/>
      <c r="R1121" s="13"/>
      <c r="S1121" s="13"/>
      <c r="T1121" s="13"/>
      <c r="U1121" s="13"/>
      <c r="V1121" s="13"/>
    </row>
    <row r="1122" spans="17:22">
      <c r="Q1122" s="13"/>
      <c r="R1122" s="13"/>
      <c r="S1122" s="13"/>
      <c r="T1122" s="13"/>
      <c r="U1122" s="13"/>
      <c r="V1122" s="13"/>
    </row>
    <row r="1123" spans="17:22">
      <c r="Q1123" s="13"/>
      <c r="R1123" s="13"/>
      <c r="S1123" s="13"/>
      <c r="T1123" s="13"/>
      <c r="U1123" s="13"/>
      <c r="V1123" s="13"/>
    </row>
    <row r="1124" spans="17:22">
      <c r="Q1124" s="13"/>
      <c r="R1124" s="13"/>
      <c r="S1124" s="13"/>
      <c r="T1124" s="13"/>
      <c r="U1124" s="13"/>
      <c r="V1124" s="13"/>
    </row>
    <row r="1125" spans="17:22">
      <c r="Q1125" s="13"/>
      <c r="R1125" s="13"/>
      <c r="S1125" s="13"/>
      <c r="T1125" s="13"/>
      <c r="U1125" s="13"/>
      <c r="V1125" s="13"/>
    </row>
    <row r="1126" spans="17:22">
      <c r="Q1126" s="13"/>
      <c r="R1126" s="13"/>
      <c r="S1126" s="13"/>
      <c r="T1126" s="13"/>
      <c r="U1126" s="13"/>
      <c r="V1126" s="13"/>
    </row>
    <row r="1127" spans="17:22">
      <c r="Q1127" s="13"/>
      <c r="R1127" s="13"/>
      <c r="S1127" s="13"/>
      <c r="T1127" s="13"/>
      <c r="U1127" s="13"/>
      <c r="V1127" s="13"/>
    </row>
    <row r="1128" spans="17:22">
      <c r="Q1128" s="13"/>
      <c r="R1128" s="13"/>
      <c r="S1128" s="13"/>
      <c r="T1128" s="13"/>
      <c r="U1128" s="13"/>
      <c r="V1128" s="13"/>
    </row>
    <row r="1129" spans="17:22">
      <c r="Q1129" s="13"/>
      <c r="R1129" s="13"/>
      <c r="S1129" s="13"/>
      <c r="T1129" s="13"/>
      <c r="U1129" s="13"/>
      <c r="V1129" s="13"/>
    </row>
    <row r="1130" spans="17:22">
      <c r="Q1130" s="13"/>
      <c r="R1130" s="13"/>
      <c r="S1130" s="13"/>
      <c r="T1130" s="13"/>
      <c r="U1130" s="13"/>
      <c r="V1130" s="13"/>
    </row>
    <row r="1131" spans="17:22">
      <c r="Q1131" s="13"/>
      <c r="R1131" s="13"/>
      <c r="S1131" s="13"/>
      <c r="T1131" s="13"/>
      <c r="U1131" s="13"/>
      <c r="V1131" s="13"/>
    </row>
    <row r="1132" spans="17:22">
      <c r="Q1132" s="13"/>
      <c r="R1132" s="13"/>
      <c r="S1132" s="13"/>
      <c r="T1132" s="13"/>
      <c r="U1132" s="13"/>
      <c r="V1132" s="13"/>
    </row>
    <row r="1133" spans="17:22">
      <c r="Q1133" s="13"/>
      <c r="R1133" s="13"/>
      <c r="S1133" s="13"/>
      <c r="T1133" s="13"/>
      <c r="U1133" s="13"/>
      <c r="V1133" s="13"/>
    </row>
    <row r="1134" spans="17:22">
      <c r="Q1134" s="13"/>
      <c r="R1134" s="13"/>
      <c r="S1134" s="13"/>
      <c r="T1134" s="13"/>
      <c r="U1134" s="13"/>
      <c r="V1134" s="13"/>
    </row>
    <row r="1135" spans="17:22">
      <c r="Q1135" s="13"/>
      <c r="R1135" s="13"/>
      <c r="S1135" s="13"/>
      <c r="T1135" s="13"/>
      <c r="U1135" s="13"/>
      <c r="V1135" s="13"/>
    </row>
    <row r="1136" spans="17:22">
      <c r="Q1136" s="13"/>
      <c r="R1136" s="13"/>
      <c r="S1136" s="13"/>
      <c r="T1136" s="13"/>
      <c r="U1136" s="13"/>
      <c r="V1136" s="13"/>
    </row>
    <row r="1137" spans="17:22">
      <c r="Q1137" s="13"/>
      <c r="R1137" s="13"/>
      <c r="S1137" s="13"/>
      <c r="T1137" s="13"/>
      <c r="U1137" s="13"/>
      <c r="V1137" s="13"/>
    </row>
    <row r="1138" spans="17:22">
      <c r="Q1138" s="13"/>
      <c r="R1138" s="13"/>
      <c r="S1138" s="13"/>
      <c r="T1138" s="13"/>
      <c r="U1138" s="13"/>
      <c r="V1138" s="13"/>
    </row>
    <row r="1139" spans="17:22">
      <c r="Q1139" s="13"/>
      <c r="R1139" s="13"/>
      <c r="S1139" s="13"/>
      <c r="T1139" s="13"/>
      <c r="U1139" s="13"/>
      <c r="V1139" s="13"/>
    </row>
    <row r="1140" spans="17:22">
      <c r="Q1140" s="13"/>
      <c r="R1140" s="13"/>
      <c r="S1140" s="13"/>
      <c r="T1140" s="13"/>
      <c r="U1140" s="13"/>
      <c r="V1140" s="13"/>
    </row>
    <row r="1141" spans="17:22">
      <c r="Q1141" s="13"/>
      <c r="R1141" s="13"/>
      <c r="S1141" s="13"/>
      <c r="T1141" s="13"/>
      <c r="U1141" s="13"/>
      <c r="V1141" s="13"/>
    </row>
    <row r="1142" spans="17:22">
      <c r="Q1142" s="13"/>
      <c r="R1142" s="13"/>
      <c r="S1142" s="13"/>
      <c r="T1142" s="13"/>
      <c r="U1142" s="13"/>
      <c r="V1142" s="13"/>
    </row>
    <row r="1143" spans="17:22">
      <c r="Q1143" s="13"/>
      <c r="R1143" s="13"/>
      <c r="S1143" s="13"/>
      <c r="T1143" s="13"/>
      <c r="U1143" s="13"/>
      <c r="V1143" s="13"/>
    </row>
    <row r="1144" spans="17:22">
      <c r="Q1144" s="13"/>
      <c r="R1144" s="13"/>
      <c r="S1144" s="13"/>
      <c r="T1144" s="13"/>
      <c r="U1144" s="13"/>
      <c r="V1144" s="13"/>
    </row>
    <row r="1145" spans="17:22">
      <c r="Q1145" s="13"/>
      <c r="R1145" s="13"/>
      <c r="S1145" s="13"/>
      <c r="T1145" s="13"/>
      <c r="U1145" s="13"/>
      <c r="V1145" s="13"/>
    </row>
    <row r="1146" spans="17:22">
      <c r="Q1146" s="13"/>
      <c r="R1146" s="13"/>
      <c r="S1146" s="13"/>
      <c r="T1146" s="13"/>
      <c r="U1146" s="13"/>
      <c r="V1146" s="13"/>
    </row>
    <row r="1147" spans="17:22">
      <c r="Q1147" s="13"/>
      <c r="R1147" s="13"/>
      <c r="S1147" s="13"/>
      <c r="T1147" s="13"/>
      <c r="U1147" s="13"/>
      <c r="V1147" s="13"/>
    </row>
    <row r="1148" spans="17:22">
      <c r="Q1148" s="13"/>
      <c r="R1148" s="13"/>
      <c r="S1148" s="13"/>
      <c r="T1148" s="13"/>
      <c r="U1148" s="13"/>
      <c r="V1148" s="13"/>
    </row>
    <row r="1149" spans="17:22">
      <c r="Q1149" s="13"/>
      <c r="R1149" s="13"/>
      <c r="S1149" s="13"/>
      <c r="T1149" s="13"/>
      <c r="U1149" s="13"/>
      <c r="V1149" s="13"/>
    </row>
    <row r="1150" spans="17:22">
      <c r="Q1150" s="13"/>
      <c r="R1150" s="13"/>
      <c r="S1150" s="13"/>
      <c r="T1150" s="13"/>
      <c r="U1150" s="13"/>
      <c r="V1150" s="13"/>
    </row>
    <row r="1151" spans="17:22">
      <c r="Q1151" s="13"/>
      <c r="R1151" s="13"/>
      <c r="S1151" s="13"/>
      <c r="T1151" s="13"/>
      <c r="U1151" s="13"/>
      <c r="V1151" s="13"/>
    </row>
    <row r="1152" spans="17:22">
      <c r="Q1152" s="13"/>
      <c r="R1152" s="13"/>
      <c r="S1152" s="13"/>
      <c r="T1152" s="13"/>
      <c r="U1152" s="13"/>
      <c r="V1152" s="13"/>
    </row>
    <row r="1153" spans="17:22">
      <c r="Q1153" s="13"/>
      <c r="R1153" s="13"/>
      <c r="S1153" s="13"/>
      <c r="T1153" s="13"/>
      <c r="U1153" s="13"/>
      <c r="V1153" s="13"/>
    </row>
    <row r="1154" spans="17:22">
      <c r="Q1154" s="13"/>
      <c r="R1154" s="13"/>
      <c r="S1154" s="13"/>
      <c r="T1154" s="13"/>
      <c r="U1154" s="13"/>
      <c r="V1154" s="13"/>
    </row>
    <row r="1155" spans="17:22">
      <c r="Q1155" s="13"/>
      <c r="R1155" s="13"/>
      <c r="S1155" s="13"/>
      <c r="T1155" s="13"/>
      <c r="U1155" s="13"/>
      <c r="V1155" s="13"/>
    </row>
    <row r="1156" spans="17:22">
      <c r="Q1156" s="13"/>
      <c r="R1156" s="13"/>
      <c r="S1156" s="13"/>
      <c r="T1156" s="13"/>
      <c r="U1156" s="13"/>
      <c r="V1156" s="13"/>
    </row>
    <row r="1157" spans="17:22">
      <c r="Q1157" s="13"/>
      <c r="R1157" s="13"/>
      <c r="S1157" s="13"/>
      <c r="T1157" s="13"/>
      <c r="U1157" s="13"/>
      <c r="V1157" s="13"/>
    </row>
    <row r="1158" spans="17:22">
      <c r="Q1158" s="13"/>
      <c r="R1158" s="13"/>
      <c r="S1158" s="13"/>
      <c r="T1158" s="13"/>
      <c r="U1158" s="13"/>
      <c r="V1158" s="13"/>
    </row>
    <row r="1159" spans="17:22">
      <c r="Q1159" s="13"/>
      <c r="R1159" s="13"/>
      <c r="S1159" s="13"/>
      <c r="T1159" s="13"/>
      <c r="U1159" s="13"/>
      <c r="V1159" s="13"/>
    </row>
    <row r="1160" spans="17:22">
      <c r="Q1160" s="13"/>
      <c r="R1160" s="13"/>
      <c r="S1160" s="13"/>
      <c r="T1160" s="13"/>
      <c r="U1160" s="13"/>
      <c r="V1160" s="13"/>
    </row>
    <row r="1161" spans="17:22">
      <c r="Q1161" s="13"/>
      <c r="R1161" s="13"/>
      <c r="S1161" s="13"/>
      <c r="T1161" s="13"/>
      <c r="U1161" s="13"/>
      <c r="V1161" s="13"/>
    </row>
    <row r="1162" spans="17:22">
      <c r="Q1162" s="13"/>
      <c r="R1162" s="13"/>
      <c r="S1162" s="13"/>
      <c r="T1162" s="13"/>
      <c r="U1162" s="13"/>
      <c r="V1162" s="13"/>
    </row>
    <row r="1163" spans="17:22">
      <c r="Q1163" s="13"/>
      <c r="R1163" s="13"/>
      <c r="S1163" s="13"/>
      <c r="T1163" s="13"/>
      <c r="U1163" s="13"/>
      <c r="V1163" s="13"/>
    </row>
    <row r="1164" spans="17:22">
      <c r="Q1164" s="13"/>
      <c r="R1164" s="13"/>
      <c r="S1164" s="13"/>
      <c r="T1164" s="13"/>
      <c r="U1164" s="13"/>
      <c r="V1164" s="13"/>
    </row>
    <row r="1165" spans="17:22">
      <c r="Q1165" s="13"/>
      <c r="R1165" s="13"/>
      <c r="S1165" s="13"/>
      <c r="T1165" s="13"/>
      <c r="U1165" s="13"/>
      <c r="V1165" s="13"/>
    </row>
    <row r="1166" spans="17:22">
      <c r="Q1166" s="13"/>
      <c r="R1166" s="13"/>
      <c r="S1166" s="13"/>
      <c r="T1166" s="13"/>
      <c r="U1166" s="13"/>
      <c r="V1166" s="13"/>
    </row>
    <row r="1167" spans="17:22">
      <c r="Q1167" s="13"/>
      <c r="R1167" s="13"/>
      <c r="S1167" s="13"/>
      <c r="T1167" s="13"/>
      <c r="U1167" s="13"/>
      <c r="V1167" s="13"/>
    </row>
    <row r="1168" spans="17:22">
      <c r="Q1168" s="13"/>
      <c r="R1168" s="13"/>
      <c r="S1168" s="13"/>
      <c r="T1168" s="13"/>
      <c r="U1168" s="13"/>
      <c r="V1168" s="13"/>
    </row>
    <row r="1169" spans="17:22">
      <c r="Q1169" s="13"/>
      <c r="R1169" s="13"/>
      <c r="S1169" s="13"/>
      <c r="T1169" s="13"/>
      <c r="U1169" s="13"/>
      <c r="V1169" s="13"/>
    </row>
    <row r="1170" spans="17:22">
      <c r="Q1170" s="13"/>
      <c r="R1170" s="13"/>
      <c r="S1170" s="13"/>
      <c r="T1170" s="13"/>
      <c r="U1170" s="13"/>
      <c r="V1170" s="13"/>
    </row>
    <row r="1171" spans="17:22">
      <c r="Q1171" s="13"/>
      <c r="R1171" s="13"/>
      <c r="S1171" s="13"/>
      <c r="T1171" s="13"/>
      <c r="U1171" s="13"/>
      <c r="V1171" s="13"/>
    </row>
    <row r="1172" spans="17:22">
      <c r="Q1172" s="13"/>
      <c r="R1172" s="13"/>
      <c r="S1172" s="13"/>
      <c r="T1172" s="13"/>
      <c r="U1172" s="13"/>
      <c r="V1172" s="13"/>
    </row>
    <row r="1173" spans="17:22">
      <c r="Q1173" s="13"/>
      <c r="R1173" s="13"/>
      <c r="S1173" s="13"/>
      <c r="T1173" s="13"/>
      <c r="U1173" s="13"/>
      <c r="V1173" s="13"/>
    </row>
    <row r="1174" spans="17:22">
      <c r="Q1174" s="13"/>
      <c r="R1174" s="13"/>
      <c r="S1174" s="13"/>
      <c r="T1174" s="13"/>
      <c r="U1174" s="13"/>
      <c r="V1174" s="13"/>
    </row>
    <row r="1175" spans="17:22">
      <c r="Q1175" s="13"/>
      <c r="R1175" s="13"/>
      <c r="S1175" s="13"/>
      <c r="T1175" s="13"/>
      <c r="U1175" s="13"/>
      <c r="V1175" s="13"/>
    </row>
    <row r="1176" spans="17:22">
      <c r="Q1176" s="13"/>
      <c r="R1176" s="13"/>
      <c r="S1176" s="13"/>
      <c r="T1176" s="13"/>
      <c r="U1176" s="13"/>
      <c r="V1176" s="13"/>
    </row>
    <row r="1177" spans="17:22">
      <c r="Q1177" s="13"/>
      <c r="R1177" s="13"/>
      <c r="S1177" s="13"/>
      <c r="T1177" s="13"/>
      <c r="U1177" s="13"/>
      <c r="V1177" s="13"/>
    </row>
    <row r="1178" spans="17:22">
      <c r="Q1178" s="13"/>
      <c r="R1178" s="13"/>
      <c r="S1178" s="13"/>
      <c r="T1178" s="13"/>
      <c r="U1178" s="13"/>
      <c r="V1178" s="13"/>
    </row>
    <row r="1179" spans="17:22">
      <c r="Q1179" s="13"/>
      <c r="R1179" s="13"/>
      <c r="S1179" s="13"/>
      <c r="T1179" s="13"/>
      <c r="U1179" s="13"/>
      <c r="V1179" s="13"/>
    </row>
    <row r="1180" spans="17:22">
      <c r="Q1180" s="13"/>
      <c r="R1180" s="13"/>
      <c r="S1180" s="13"/>
      <c r="T1180" s="13"/>
      <c r="U1180" s="13"/>
      <c r="V1180" s="13"/>
    </row>
    <row r="1181" spans="17:22">
      <c r="Q1181" s="13"/>
      <c r="R1181" s="13"/>
      <c r="S1181" s="13"/>
      <c r="T1181" s="13"/>
      <c r="U1181" s="13"/>
      <c r="V1181" s="13"/>
    </row>
    <row r="1182" spans="17:22">
      <c r="Q1182" s="13"/>
      <c r="R1182" s="13"/>
      <c r="S1182" s="13"/>
      <c r="T1182" s="13"/>
      <c r="U1182" s="13"/>
      <c r="V1182" s="13"/>
    </row>
    <row r="1183" spans="17:22">
      <c r="Q1183" s="13"/>
      <c r="R1183" s="13"/>
      <c r="S1183" s="13"/>
      <c r="T1183" s="13"/>
      <c r="U1183" s="13"/>
      <c r="V1183" s="13"/>
    </row>
    <row r="1184" spans="17:22">
      <c r="Q1184" s="13"/>
      <c r="R1184" s="13"/>
      <c r="S1184" s="13"/>
      <c r="T1184" s="13"/>
      <c r="U1184" s="13"/>
      <c r="V1184" s="13"/>
    </row>
    <row r="1185" spans="17:22">
      <c r="Q1185" s="13"/>
      <c r="R1185" s="13"/>
      <c r="S1185" s="13"/>
      <c r="T1185" s="13"/>
      <c r="U1185" s="13"/>
      <c r="V1185" s="13"/>
    </row>
    <row r="1186" spans="17:22">
      <c r="Q1186" s="13"/>
      <c r="R1186" s="13"/>
      <c r="S1186" s="13"/>
      <c r="T1186" s="13"/>
      <c r="U1186" s="13"/>
      <c r="V1186" s="13"/>
    </row>
    <row r="1187" spans="17:22">
      <c r="Q1187" s="13"/>
      <c r="R1187" s="13"/>
      <c r="S1187" s="13"/>
      <c r="T1187" s="13"/>
      <c r="U1187" s="13"/>
      <c r="V1187" s="13"/>
    </row>
    <row r="1188" spans="17:22">
      <c r="Q1188" s="13"/>
      <c r="R1188" s="13"/>
      <c r="S1188" s="13"/>
      <c r="T1188" s="13"/>
      <c r="U1188" s="13"/>
      <c r="V1188" s="13"/>
    </row>
    <row r="1189" spans="17:22">
      <c r="Q1189" s="13"/>
      <c r="R1189" s="13"/>
      <c r="S1189" s="13"/>
      <c r="T1189" s="13"/>
      <c r="U1189" s="13"/>
      <c r="V1189" s="13"/>
    </row>
    <row r="1190" spans="17:22">
      <c r="Q1190" s="13"/>
      <c r="R1190" s="13"/>
      <c r="S1190" s="13"/>
      <c r="T1190" s="13"/>
      <c r="U1190" s="13"/>
      <c r="V1190" s="13"/>
    </row>
    <row r="1191" spans="17:22">
      <c r="Q1191" s="13"/>
      <c r="R1191" s="13"/>
      <c r="S1191" s="13"/>
      <c r="T1191" s="13"/>
      <c r="U1191" s="13"/>
      <c r="V1191" s="13"/>
    </row>
    <row r="1192" spans="17:22">
      <c r="Q1192" s="13"/>
      <c r="R1192" s="13"/>
      <c r="S1192" s="13"/>
      <c r="T1192" s="13"/>
      <c r="U1192" s="13"/>
      <c r="V1192" s="13"/>
    </row>
    <row r="1193" spans="17:22">
      <c r="Q1193" s="13"/>
      <c r="R1193" s="13"/>
      <c r="S1193" s="13"/>
      <c r="T1193" s="13"/>
      <c r="U1193" s="13"/>
      <c r="V1193" s="13"/>
    </row>
    <row r="1194" spans="17:22">
      <c r="Q1194" s="13"/>
      <c r="R1194" s="13"/>
      <c r="S1194" s="13"/>
      <c r="T1194" s="13"/>
      <c r="U1194" s="13"/>
      <c r="V1194" s="13"/>
    </row>
    <row r="1195" spans="17:22">
      <c r="Q1195" s="13"/>
      <c r="R1195" s="13"/>
      <c r="S1195" s="13"/>
      <c r="T1195" s="13"/>
      <c r="U1195" s="13"/>
      <c r="V1195" s="13"/>
    </row>
    <row r="1196" spans="17:22">
      <c r="Q1196" s="13"/>
      <c r="R1196" s="13"/>
      <c r="S1196" s="13"/>
      <c r="T1196" s="13"/>
      <c r="U1196" s="13"/>
      <c r="V1196" s="13"/>
    </row>
    <row r="1197" spans="17:22">
      <c r="Q1197" s="13"/>
      <c r="R1197" s="13"/>
      <c r="S1197" s="13"/>
      <c r="T1197" s="13"/>
      <c r="U1197" s="13"/>
      <c r="V1197" s="13"/>
    </row>
    <row r="1198" spans="17:22">
      <c r="Q1198" s="13"/>
      <c r="R1198" s="13"/>
      <c r="S1198" s="13"/>
      <c r="T1198" s="13"/>
      <c r="U1198" s="13"/>
      <c r="V1198" s="13"/>
    </row>
    <row r="1199" spans="17:22">
      <c r="Q1199" s="13"/>
      <c r="R1199" s="13"/>
      <c r="S1199" s="13"/>
      <c r="T1199" s="13"/>
      <c r="U1199" s="13"/>
      <c r="V1199" s="13"/>
    </row>
    <row r="1200" spans="17:22">
      <c r="Q1200" s="13"/>
      <c r="R1200" s="13"/>
      <c r="S1200" s="13"/>
      <c r="T1200" s="13"/>
      <c r="U1200" s="13"/>
      <c r="V1200" s="13"/>
    </row>
    <row r="1201" spans="17:22">
      <c r="Q1201" s="13"/>
      <c r="R1201" s="13"/>
      <c r="S1201" s="13"/>
      <c r="T1201" s="13"/>
      <c r="U1201" s="13"/>
      <c r="V1201" s="13"/>
    </row>
    <row r="1202" spans="17:22">
      <c r="Q1202" s="13"/>
      <c r="R1202" s="13"/>
      <c r="S1202" s="13"/>
      <c r="T1202" s="13"/>
      <c r="U1202" s="13"/>
      <c r="V1202" s="13"/>
    </row>
    <row r="1203" spans="17:22">
      <c r="Q1203" s="13"/>
      <c r="R1203" s="13"/>
      <c r="S1203" s="13"/>
      <c r="T1203" s="13"/>
      <c r="U1203" s="13"/>
      <c r="V1203" s="13"/>
    </row>
    <row r="1204" spans="17:22">
      <c r="Q1204" s="13"/>
      <c r="R1204" s="13"/>
      <c r="S1204" s="13"/>
      <c r="T1204" s="13"/>
      <c r="U1204" s="13"/>
      <c r="V1204" s="13"/>
    </row>
    <row r="1205" spans="17:22">
      <c r="Q1205" s="13"/>
      <c r="R1205" s="13"/>
      <c r="S1205" s="13"/>
      <c r="T1205" s="13"/>
      <c r="U1205" s="13"/>
      <c r="V1205" s="13"/>
    </row>
    <row r="1206" spans="17:22">
      <c r="Q1206" s="13"/>
      <c r="R1206" s="13"/>
      <c r="S1206" s="13"/>
      <c r="T1206" s="13"/>
      <c r="U1206" s="13"/>
      <c r="V1206" s="13"/>
    </row>
    <row r="1207" spans="17:22">
      <c r="Q1207" s="13"/>
      <c r="R1207" s="13"/>
      <c r="S1207" s="13"/>
      <c r="T1207" s="13"/>
      <c r="U1207" s="13"/>
      <c r="V1207" s="13"/>
    </row>
    <row r="1208" spans="17:22">
      <c r="Q1208" s="13"/>
      <c r="R1208" s="13"/>
      <c r="S1208" s="13"/>
      <c r="T1208" s="13"/>
      <c r="U1208" s="13"/>
      <c r="V1208" s="13"/>
    </row>
    <row r="1209" spans="17:22">
      <c r="Q1209" s="13"/>
      <c r="R1209" s="13"/>
      <c r="S1209" s="13"/>
      <c r="T1209" s="13"/>
      <c r="U1209" s="13"/>
      <c r="V1209" s="13"/>
    </row>
    <row r="1210" spans="17:22">
      <c r="Q1210" s="13"/>
      <c r="R1210" s="13"/>
      <c r="S1210" s="13"/>
      <c r="T1210" s="13"/>
      <c r="U1210" s="13"/>
      <c r="V1210" s="13"/>
    </row>
    <row r="1211" spans="17:22">
      <c r="Q1211" s="13"/>
      <c r="R1211" s="13"/>
      <c r="S1211" s="13"/>
      <c r="T1211" s="13"/>
      <c r="U1211" s="13"/>
      <c r="V1211" s="13"/>
    </row>
    <row r="1212" spans="17:22">
      <c r="Q1212" s="13"/>
      <c r="R1212" s="13"/>
      <c r="S1212" s="13"/>
      <c r="T1212" s="13"/>
      <c r="U1212" s="13"/>
      <c r="V1212" s="13"/>
    </row>
    <row r="1213" spans="17:22">
      <c r="Q1213" s="13"/>
      <c r="R1213" s="13"/>
      <c r="S1213" s="13"/>
      <c r="T1213" s="13"/>
      <c r="U1213" s="13"/>
      <c r="V1213" s="13"/>
    </row>
    <row r="1214" spans="17:22">
      <c r="Q1214" s="13"/>
      <c r="R1214" s="13"/>
      <c r="S1214" s="13"/>
      <c r="T1214" s="13"/>
      <c r="U1214" s="13"/>
      <c r="V1214" s="13"/>
    </row>
    <row r="1215" spans="17:22">
      <c r="Q1215" s="13"/>
      <c r="R1215" s="13"/>
      <c r="S1215" s="13"/>
      <c r="T1215" s="13"/>
      <c r="U1215" s="13"/>
      <c r="V1215" s="13"/>
    </row>
    <row r="1216" spans="17:22">
      <c r="Q1216" s="13"/>
      <c r="R1216" s="13"/>
      <c r="S1216" s="13"/>
      <c r="T1216" s="13"/>
      <c r="U1216" s="13"/>
      <c r="V1216" s="13"/>
    </row>
    <row r="1217" spans="17:22">
      <c r="Q1217" s="13"/>
      <c r="R1217" s="13"/>
      <c r="S1217" s="13"/>
      <c r="T1217" s="13"/>
      <c r="U1217" s="13"/>
      <c r="V1217" s="13"/>
    </row>
    <row r="1218" spans="17:22">
      <c r="Q1218" s="13"/>
      <c r="R1218" s="13"/>
      <c r="S1218" s="13"/>
      <c r="T1218" s="13"/>
      <c r="U1218" s="13"/>
      <c r="V1218" s="13"/>
    </row>
    <row r="1219" spans="17:22">
      <c r="Q1219" s="13"/>
      <c r="R1219" s="13"/>
      <c r="S1219" s="13"/>
      <c r="T1219" s="13"/>
      <c r="U1219" s="13"/>
      <c r="V1219" s="13"/>
    </row>
    <row r="1220" spans="17:22">
      <c r="Q1220" s="13"/>
      <c r="R1220" s="13"/>
      <c r="S1220" s="13"/>
      <c r="T1220" s="13"/>
      <c r="U1220" s="13"/>
      <c r="V1220" s="13"/>
    </row>
    <row r="1221" spans="17:22">
      <c r="Q1221" s="13"/>
      <c r="R1221" s="13"/>
      <c r="S1221" s="13"/>
      <c r="T1221" s="13"/>
      <c r="U1221" s="13"/>
      <c r="V1221" s="13"/>
    </row>
    <row r="1222" spans="17:22">
      <c r="Q1222" s="13"/>
      <c r="R1222" s="13"/>
      <c r="S1222" s="13"/>
      <c r="T1222" s="13"/>
      <c r="U1222" s="13"/>
      <c r="V1222" s="13"/>
    </row>
    <row r="1223" spans="17:22">
      <c r="Q1223" s="13"/>
      <c r="R1223" s="13"/>
      <c r="S1223" s="13"/>
      <c r="T1223" s="13"/>
      <c r="U1223" s="13"/>
      <c r="V1223" s="13"/>
    </row>
    <row r="1224" spans="17:22">
      <c r="Q1224" s="13"/>
      <c r="R1224" s="13"/>
      <c r="S1224" s="13"/>
      <c r="T1224" s="13"/>
      <c r="U1224" s="13"/>
      <c r="V1224" s="13"/>
    </row>
    <row r="1225" spans="17:22">
      <c r="Q1225" s="13"/>
      <c r="R1225" s="13"/>
      <c r="S1225" s="13"/>
      <c r="T1225" s="13"/>
      <c r="U1225" s="13"/>
      <c r="V1225" s="13"/>
    </row>
    <row r="1226" spans="17:22">
      <c r="Q1226" s="13"/>
      <c r="R1226" s="13"/>
      <c r="S1226" s="13"/>
      <c r="T1226" s="13"/>
      <c r="U1226" s="13"/>
      <c r="V1226" s="13"/>
    </row>
    <row r="1227" spans="17:22">
      <c r="Q1227" s="13"/>
      <c r="R1227" s="13"/>
      <c r="S1227" s="13"/>
      <c r="T1227" s="13"/>
      <c r="U1227" s="13"/>
      <c r="V1227" s="13"/>
    </row>
    <row r="1228" spans="17:22">
      <c r="Q1228" s="13"/>
      <c r="R1228" s="13"/>
      <c r="S1228" s="13"/>
      <c r="T1228" s="13"/>
      <c r="U1228" s="13"/>
      <c r="V1228" s="13"/>
    </row>
    <row r="1229" spans="17:22">
      <c r="Q1229" s="13"/>
      <c r="R1229" s="13"/>
      <c r="S1229" s="13"/>
      <c r="T1229" s="13"/>
      <c r="U1229" s="13"/>
      <c r="V1229" s="13"/>
    </row>
    <row r="1230" spans="17:22">
      <c r="Q1230" s="13"/>
      <c r="R1230" s="13"/>
      <c r="S1230" s="13"/>
      <c r="T1230" s="13"/>
      <c r="U1230" s="13"/>
      <c r="V1230" s="13"/>
    </row>
    <row r="1231" spans="17:22">
      <c r="Q1231" s="13"/>
      <c r="R1231" s="13"/>
      <c r="S1231" s="13"/>
      <c r="T1231" s="13"/>
      <c r="U1231" s="13"/>
      <c r="V1231" s="13"/>
    </row>
    <row r="1232" spans="17:22">
      <c r="Q1232" s="13"/>
      <c r="R1232" s="13"/>
      <c r="S1232" s="13"/>
      <c r="T1232" s="13"/>
      <c r="U1232" s="13"/>
      <c r="V1232" s="13"/>
    </row>
    <row r="1233" spans="17:22">
      <c r="Q1233" s="13"/>
      <c r="R1233" s="13"/>
      <c r="S1233" s="13"/>
      <c r="T1233" s="13"/>
      <c r="U1233" s="13"/>
      <c r="V1233" s="13"/>
    </row>
    <row r="1234" spans="17:22">
      <c r="Q1234" s="13"/>
      <c r="R1234" s="13"/>
      <c r="S1234" s="13"/>
      <c r="T1234" s="13"/>
      <c r="U1234" s="13"/>
      <c r="V1234" s="13"/>
    </row>
    <row r="1235" spans="17:22">
      <c r="Q1235" s="13"/>
      <c r="R1235" s="13"/>
      <c r="S1235" s="13"/>
      <c r="T1235" s="13"/>
      <c r="U1235" s="13"/>
      <c r="V1235" s="13"/>
    </row>
    <row r="1236" spans="17:22">
      <c r="Q1236" s="13"/>
      <c r="R1236" s="13"/>
      <c r="S1236" s="13"/>
      <c r="T1236" s="13"/>
      <c r="U1236" s="13"/>
      <c r="V1236" s="13"/>
    </row>
    <row r="1237" spans="17:22">
      <c r="Q1237" s="13"/>
      <c r="R1237" s="13"/>
      <c r="S1237" s="13"/>
      <c r="T1237" s="13"/>
      <c r="U1237" s="13"/>
      <c r="V1237" s="13"/>
    </row>
    <row r="1238" spans="17:22">
      <c r="Q1238" s="13"/>
      <c r="R1238" s="13"/>
      <c r="S1238" s="13"/>
      <c r="T1238" s="13"/>
      <c r="U1238" s="13"/>
      <c r="V1238" s="13"/>
    </row>
    <row r="1239" spans="17:22">
      <c r="Q1239" s="13"/>
      <c r="R1239" s="13"/>
      <c r="S1239" s="13"/>
      <c r="T1239" s="13"/>
      <c r="U1239" s="13"/>
      <c r="V1239" s="13"/>
    </row>
    <row r="1240" spans="17:22">
      <c r="Q1240" s="13"/>
      <c r="R1240" s="13"/>
      <c r="S1240" s="13"/>
      <c r="T1240" s="13"/>
      <c r="U1240" s="13"/>
      <c r="V1240" s="13"/>
    </row>
    <row r="1241" spans="17:22">
      <c r="Q1241" s="13"/>
      <c r="R1241" s="13"/>
      <c r="S1241" s="13"/>
      <c r="T1241" s="13"/>
      <c r="U1241" s="13"/>
      <c r="V1241" s="13"/>
    </row>
    <row r="1242" spans="17:22">
      <c r="Q1242" s="13"/>
      <c r="R1242" s="13"/>
      <c r="S1242" s="13"/>
      <c r="T1242" s="13"/>
      <c r="U1242" s="13"/>
      <c r="V1242" s="13"/>
    </row>
    <row r="1243" spans="17:22">
      <c r="Q1243" s="13"/>
      <c r="R1243" s="13"/>
      <c r="S1243" s="13"/>
      <c r="T1243" s="13"/>
      <c r="U1243" s="13"/>
      <c r="V1243" s="13"/>
    </row>
    <row r="1244" spans="17:22">
      <c r="Q1244" s="13"/>
      <c r="R1244" s="13"/>
      <c r="S1244" s="13"/>
      <c r="T1244" s="13"/>
      <c r="U1244" s="13"/>
      <c r="V1244" s="13"/>
    </row>
    <row r="1245" spans="17:22">
      <c r="Q1245" s="13"/>
      <c r="R1245" s="13"/>
      <c r="S1245" s="13"/>
      <c r="T1245" s="13"/>
      <c r="U1245" s="13"/>
      <c r="V1245" s="13"/>
    </row>
    <row r="1246" spans="17:22">
      <c r="Q1246" s="13"/>
      <c r="R1246" s="13"/>
      <c r="S1246" s="13"/>
      <c r="T1246" s="13"/>
      <c r="U1246" s="13"/>
      <c r="V1246" s="13"/>
    </row>
    <row r="1247" spans="17:22">
      <c r="Q1247" s="13"/>
      <c r="R1247" s="13"/>
      <c r="S1247" s="13"/>
      <c r="T1247" s="13"/>
      <c r="U1247" s="13"/>
      <c r="V1247" s="13"/>
    </row>
    <row r="1248" spans="17:22">
      <c r="Q1248" s="13"/>
      <c r="R1248" s="13"/>
      <c r="S1248" s="13"/>
      <c r="T1248" s="13"/>
      <c r="U1248" s="13"/>
      <c r="V1248" s="13"/>
    </row>
    <row r="1249" spans="17:22">
      <c r="Q1249" s="13"/>
      <c r="R1249" s="13"/>
      <c r="S1249" s="13"/>
      <c r="T1249" s="13"/>
      <c r="U1249" s="13"/>
      <c r="V1249" s="13"/>
    </row>
    <row r="1250" spans="17:22">
      <c r="Q1250" s="13"/>
      <c r="R1250" s="13"/>
      <c r="S1250" s="13"/>
      <c r="T1250" s="13"/>
      <c r="U1250" s="13"/>
      <c r="V1250" s="13"/>
    </row>
    <row r="1251" spans="17:22">
      <c r="Q1251" s="13"/>
      <c r="R1251" s="13"/>
      <c r="S1251" s="13"/>
      <c r="T1251" s="13"/>
      <c r="U1251" s="13"/>
      <c r="V1251" s="13"/>
    </row>
    <row r="1252" spans="17:22">
      <c r="Q1252" s="13"/>
      <c r="R1252" s="13"/>
      <c r="S1252" s="13"/>
      <c r="T1252" s="13"/>
      <c r="U1252" s="13"/>
      <c r="V1252" s="13"/>
    </row>
    <row r="1253" spans="17:22">
      <c r="Q1253" s="13"/>
      <c r="R1253" s="13"/>
      <c r="S1253" s="13"/>
      <c r="T1253" s="13"/>
      <c r="U1253" s="13"/>
      <c r="V1253" s="13"/>
    </row>
    <row r="1254" spans="17:22">
      <c r="Q1254" s="13"/>
      <c r="R1254" s="13"/>
      <c r="S1254" s="13"/>
      <c r="T1254" s="13"/>
      <c r="U1254" s="13"/>
      <c r="V1254" s="13"/>
    </row>
    <row r="1255" spans="17:22">
      <c r="Q1255" s="13"/>
      <c r="R1255" s="13"/>
      <c r="S1255" s="13"/>
      <c r="T1255" s="13"/>
      <c r="U1255" s="13"/>
      <c r="V1255" s="13"/>
    </row>
    <row r="1256" spans="17:22">
      <c r="Q1256" s="13"/>
      <c r="R1256" s="13"/>
      <c r="S1256" s="13"/>
      <c r="T1256" s="13"/>
      <c r="U1256" s="13"/>
      <c r="V1256" s="13"/>
    </row>
    <row r="1257" spans="17:22">
      <c r="Q1257" s="13"/>
      <c r="R1257" s="13"/>
      <c r="S1257" s="13"/>
      <c r="T1257" s="13"/>
      <c r="U1257" s="13"/>
      <c r="V1257" s="13"/>
    </row>
    <row r="1258" spans="17:22">
      <c r="Q1258" s="13"/>
      <c r="R1258" s="13"/>
      <c r="S1258" s="13"/>
      <c r="T1258" s="13"/>
      <c r="U1258" s="13"/>
      <c r="V1258" s="13"/>
    </row>
    <row r="1259" spans="17:22">
      <c r="Q1259" s="13"/>
      <c r="R1259" s="13"/>
      <c r="S1259" s="13"/>
      <c r="T1259" s="13"/>
      <c r="U1259" s="13"/>
      <c r="V1259" s="13"/>
    </row>
    <row r="1260" spans="17:22">
      <c r="Q1260" s="13"/>
      <c r="R1260" s="13"/>
      <c r="S1260" s="13"/>
      <c r="T1260" s="13"/>
      <c r="U1260" s="13"/>
      <c r="V1260" s="13"/>
    </row>
    <row r="1261" spans="17:22">
      <c r="Q1261" s="13"/>
      <c r="R1261" s="13"/>
      <c r="S1261" s="13"/>
      <c r="T1261" s="13"/>
      <c r="U1261" s="13"/>
      <c r="V1261" s="13"/>
    </row>
    <row r="1262" spans="17:22">
      <c r="Q1262" s="13"/>
      <c r="R1262" s="13"/>
      <c r="S1262" s="13"/>
      <c r="T1262" s="13"/>
      <c r="U1262" s="13"/>
      <c r="V1262" s="13"/>
    </row>
    <row r="1263" spans="17:22">
      <c r="Q1263" s="13"/>
      <c r="R1263" s="13"/>
      <c r="S1263" s="13"/>
      <c r="T1263" s="13"/>
      <c r="U1263" s="13"/>
      <c r="V1263" s="13"/>
    </row>
    <row r="1264" spans="17:22">
      <c r="Q1264" s="13"/>
      <c r="R1264" s="13"/>
      <c r="S1264" s="13"/>
      <c r="T1264" s="13"/>
      <c r="U1264" s="13"/>
      <c r="V1264" s="13"/>
    </row>
    <row r="1265" spans="17:22">
      <c r="Q1265" s="13"/>
      <c r="R1265" s="13"/>
      <c r="S1265" s="13"/>
      <c r="T1265" s="13"/>
      <c r="U1265" s="13"/>
      <c r="V1265" s="13"/>
    </row>
    <row r="1266" spans="17:22">
      <c r="Q1266" s="13"/>
      <c r="R1266" s="13"/>
      <c r="S1266" s="13"/>
      <c r="T1266" s="13"/>
      <c r="U1266" s="13"/>
      <c r="V1266" s="13"/>
    </row>
    <row r="1267" spans="17:22">
      <c r="Q1267" s="13"/>
      <c r="R1267" s="13"/>
      <c r="S1267" s="13"/>
      <c r="T1267" s="13"/>
      <c r="U1267" s="13"/>
      <c r="V1267" s="13"/>
    </row>
    <row r="1268" spans="17:22">
      <c r="Q1268" s="13"/>
      <c r="R1268" s="13"/>
      <c r="S1268" s="13"/>
      <c r="T1268" s="13"/>
      <c r="U1268" s="13"/>
      <c r="V1268" s="13"/>
    </row>
    <row r="1269" spans="17:22">
      <c r="Q1269" s="13"/>
      <c r="R1269" s="13"/>
      <c r="S1269" s="13"/>
      <c r="T1269" s="13"/>
      <c r="U1269" s="13"/>
      <c r="V1269" s="13"/>
    </row>
    <row r="1270" spans="17:22">
      <c r="Q1270" s="13"/>
      <c r="R1270" s="13"/>
      <c r="S1270" s="13"/>
      <c r="T1270" s="13"/>
      <c r="U1270" s="13"/>
      <c r="V1270" s="13"/>
    </row>
    <row r="1271" spans="17:22">
      <c r="Q1271" s="13"/>
      <c r="R1271" s="13"/>
      <c r="S1271" s="13"/>
      <c r="T1271" s="13"/>
      <c r="U1271" s="13"/>
      <c r="V1271" s="13"/>
    </row>
    <row r="1272" spans="17:22">
      <c r="Q1272" s="13"/>
      <c r="R1272" s="13"/>
      <c r="S1272" s="13"/>
      <c r="T1272" s="13"/>
      <c r="U1272" s="13"/>
      <c r="V1272" s="13"/>
    </row>
    <row r="1273" spans="17:22">
      <c r="Q1273" s="13"/>
      <c r="R1273" s="13"/>
      <c r="S1273" s="13"/>
      <c r="T1273" s="13"/>
      <c r="U1273" s="13"/>
      <c r="V1273" s="13"/>
    </row>
    <row r="1274" spans="17:22">
      <c r="Q1274" s="13"/>
      <c r="R1274" s="13"/>
      <c r="S1274" s="13"/>
      <c r="T1274" s="13"/>
      <c r="U1274" s="13"/>
      <c r="V1274" s="13"/>
    </row>
    <row r="1275" spans="17:22">
      <c r="Q1275" s="13"/>
      <c r="R1275" s="13"/>
      <c r="S1275" s="13"/>
      <c r="T1275" s="13"/>
      <c r="U1275" s="13"/>
      <c r="V1275" s="13"/>
    </row>
    <row r="1276" spans="17:22">
      <c r="Q1276" s="13"/>
      <c r="R1276" s="13"/>
      <c r="S1276" s="13"/>
      <c r="T1276" s="13"/>
      <c r="U1276" s="13"/>
      <c r="V1276" s="13"/>
    </row>
    <row r="1277" spans="17:22">
      <c r="Q1277" s="13"/>
      <c r="R1277" s="13"/>
      <c r="S1277" s="13"/>
      <c r="T1277" s="13"/>
      <c r="U1277" s="13"/>
      <c r="V1277" s="13"/>
    </row>
    <row r="1278" spans="17:22">
      <c r="Q1278" s="13"/>
      <c r="R1278" s="13"/>
      <c r="S1278" s="13"/>
      <c r="T1278" s="13"/>
      <c r="U1278" s="13"/>
      <c r="V1278" s="13"/>
    </row>
    <row r="1279" spans="17:22">
      <c r="Q1279" s="13"/>
      <c r="R1279" s="13"/>
      <c r="S1279" s="13"/>
      <c r="T1279" s="13"/>
      <c r="U1279" s="13"/>
      <c r="V1279" s="13"/>
    </row>
    <row r="1280" spans="17:22">
      <c r="Q1280" s="13"/>
      <c r="R1280" s="13"/>
      <c r="S1280" s="13"/>
      <c r="T1280" s="13"/>
      <c r="U1280" s="13"/>
      <c r="V1280" s="13"/>
    </row>
    <row r="1281" spans="17:22">
      <c r="Q1281" s="13"/>
      <c r="R1281" s="13"/>
      <c r="S1281" s="13"/>
      <c r="T1281" s="13"/>
      <c r="U1281" s="13"/>
      <c r="V1281" s="13"/>
    </row>
    <row r="1282" spans="17:22">
      <c r="Q1282" s="13"/>
      <c r="R1282" s="13"/>
      <c r="S1282" s="13"/>
      <c r="T1282" s="13"/>
      <c r="U1282" s="13"/>
      <c r="V1282" s="13"/>
    </row>
    <row r="1283" spans="17:22">
      <c r="Q1283" s="13"/>
      <c r="R1283" s="13"/>
      <c r="S1283" s="13"/>
      <c r="T1283" s="13"/>
      <c r="U1283" s="13"/>
      <c r="V1283" s="13"/>
    </row>
    <row r="1284" spans="17:22">
      <c r="Q1284" s="13"/>
      <c r="R1284" s="13"/>
      <c r="S1284" s="13"/>
      <c r="T1284" s="13"/>
      <c r="U1284" s="13"/>
      <c r="V1284" s="13"/>
    </row>
    <row r="1285" spans="17:22">
      <c r="Q1285" s="13"/>
      <c r="R1285" s="13"/>
      <c r="S1285" s="13"/>
      <c r="T1285" s="13"/>
      <c r="U1285" s="13"/>
      <c r="V1285" s="13"/>
    </row>
    <row r="1286" spans="17:22">
      <c r="Q1286" s="13"/>
      <c r="R1286" s="13"/>
      <c r="S1286" s="13"/>
      <c r="T1286" s="13"/>
      <c r="U1286" s="13"/>
      <c r="V1286" s="13"/>
    </row>
    <row r="1287" spans="17:22">
      <c r="Q1287" s="13"/>
      <c r="R1287" s="13"/>
      <c r="S1287" s="13"/>
      <c r="T1287" s="13"/>
      <c r="U1287" s="13"/>
      <c r="V1287" s="13"/>
    </row>
    <row r="1288" spans="17:22">
      <c r="Q1288" s="13"/>
      <c r="R1288" s="13"/>
      <c r="S1288" s="13"/>
      <c r="T1288" s="13"/>
      <c r="U1288" s="13"/>
      <c r="V1288" s="13"/>
    </row>
    <row r="1289" spans="17:22">
      <c r="Q1289" s="13"/>
      <c r="R1289" s="13"/>
      <c r="S1289" s="13"/>
      <c r="T1289" s="13"/>
      <c r="U1289" s="13"/>
      <c r="V1289" s="13"/>
    </row>
    <row r="1290" spans="17:22">
      <c r="Q1290" s="13"/>
      <c r="R1290" s="13"/>
      <c r="S1290" s="13"/>
      <c r="T1290" s="13"/>
      <c r="U1290" s="13"/>
      <c r="V1290" s="13"/>
    </row>
    <row r="1291" spans="17:22">
      <c r="Q1291" s="13"/>
      <c r="R1291" s="13"/>
      <c r="S1291" s="13"/>
      <c r="T1291" s="13"/>
      <c r="U1291" s="13"/>
      <c r="V1291" s="13"/>
    </row>
    <row r="1292" spans="17:22">
      <c r="Q1292" s="13"/>
      <c r="R1292" s="13"/>
      <c r="S1292" s="13"/>
      <c r="T1292" s="13"/>
      <c r="U1292" s="13"/>
      <c r="V1292" s="13"/>
    </row>
    <row r="1293" spans="17:22">
      <c r="Q1293" s="13"/>
      <c r="R1293" s="13"/>
      <c r="S1293" s="13"/>
      <c r="T1293" s="13"/>
      <c r="U1293" s="13"/>
      <c r="V1293" s="13"/>
    </row>
    <row r="1294" spans="17:22">
      <c r="Q1294" s="13"/>
      <c r="R1294" s="13"/>
      <c r="S1294" s="13"/>
      <c r="T1294" s="13"/>
      <c r="U1294" s="13"/>
      <c r="V1294" s="13"/>
    </row>
    <row r="1295" spans="17:22">
      <c r="Q1295" s="13"/>
      <c r="R1295" s="13"/>
      <c r="S1295" s="13"/>
      <c r="T1295" s="13"/>
      <c r="U1295" s="13"/>
      <c r="V1295" s="13"/>
    </row>
    <row r="1296" spans="17:22">
      <c r="Q1296" s="13"/>
      <c r="R1296" s="13"/>
      <c r="S1296" s="13"/>
      <c r="T1296" s="13"/>
      <c r="U1296" s="13"/>
      <c r="V1296" s="13"/>
    </row>
    <row r="1297" spans="17:22">
      <c r="Q1297" s="13"/>
      <c r="R1297" s="13"/>
      <c r="S1297" s="13"/>
      <c r="T1297" s="13"/>
      <c r="U1297" s="13"/>
      <c r="V1297" s="13"/>
    </row>
    <row r="1298" spans="17:22">
      <c r="Q1298" s="13"/>
      <c r="R1298" s="13"/>
      <c r="S1298" s="13"/>
      <c r="T1298" s="13"/>
      <c r="U1298" s="13"/>
      <c r="V1298" s="13"/>
    </row>
    <row r="1299" spans="17:22">
      <c r="Q1299" s="13"/>
      <c r="R1299" s="13"/>
      <c r="S1299" s="13"/>
      <c r="T1299" s="13"/>
      <c r="U1299" s="13"/>
      <c r="V1299" s="13"/>
    </row>
    <row r="1300" spans="17:22">
      <c r="Q1300" s="13"/>
      <c r="R1300" s="13"/>
      <c r="S1300" s="13"/>
      <c r="T1300" s="13"/>
      <c r="U1300" s="13"/>
      <c r="V1300" s="13"/>
    </row>
    <row r="1301" spans="17:22">
      <c r="Q1301" s="13"/>
      <c r="R1301" s="13"/>
      <c r="S1301" s="13"/>
      <c r="T1301" s="13"/>
      <c r="U1301" s="13"/>
      <c r="V1301" s="13"/>
    </row>
    <row r="1302" spans="17:22">
      <c r="Q1302" s="13"/>
      <c r="R1302" s="13"/>
      <c r="S1302" s="13"/>
      <c r="T1302" s="13"/>
      <c r="U1302" s="13"/>
      <c r="V1302" s="13"/>
    </row>
    <row r="1303" spans="17:22">
      <c r="Q1303" s="13"/>
      <c r="R1303" s="13"/>
      <c r="S1303" s="13"/>
      <c r="T1303" s="13"/>
      <c r="U1303" s="13"/>
      <c r="V1303" s="13"/>
    </row>
    <row r="1304" spans="17:22">
      <c r="Q1304" s="13"/>
      <c r="R1304" s="13"/>
      <c r="S1304" s="13"/>
      <c r="T1304" s="13"/>
      <c r="U1304" s="13"/>
      <c r="V1304" s="13"/>
    </row>
    <row r="1305" spans="17:22">
      <c r="Q1305" s="13"/>
      <c r="R1305" s="13"/>
      <c r="S1305" s="13"/>
      <c r="T1305" s="13"/>
      <c r="U1305" s="13"/>
      <c r="V1305" s="13"/>
    </row>
    <row r="1306" spans="17:22">
      <c r="Q1306" s="13"/>
      <c r="R1306" s="13"/>
      <c r="S1306" s="13"/>
      <c r="T1306" s="13"/>
      <c r="U1306" s="13"/>
      <c r="V1306" s="13"/>
    </row>
    <row r="1307" spans="17:22">
      <c r="Q1307" s="13"/>
      <c r="R1307" s="13"/>
      <c r="S1307" s="13"/>
      <c r="T1307" s="13"/>
      <c r="U1307" s="13"/>
      <c r="V1307" s="13"/>
    </row>
    <row r="1308" spans="17:22">
      <c r="Q1308" s="13"/>
      <c r="R1308" s="13"/>
      <c r="S1308" s="13"/>
      <c r="T1308" s="13"/>
      <c r="U1308" s="13"/>
      <c r="V1308" s="13"/>
    </row>
    <row r="1309" spans="17:22">
      <c r="Q1309" s="13"/>
      <c r="R1309" s="13"/>
      <c r="S1309" s="13"/>
      <c r="T1309" s="13"/>
      <c r="U1309" s="13"/>
      <c r="V1309" s="13"/>
    </row>
    <row r="1310" spans="17:22">
      <c r="Q1310" s="13"/>
      <c r="R1310" s="13"/>
      <c r="S1310" s="13"/>
      <c r="T1310" s="13"/>
      <c r="U1310" s="13"/>
      <c r="V1310" s="13"/>
    </row>
    <row r="1311" spans="17:22">
      <c r="Q1311" s="13"/>
      <c r="R1311" s="13"/>
      <c r="S1311" s="13"/>
      <c r="T1311" s="13"/>
      <c r="U1311" s="13"/>
      <c r="V1311" s="13"/>
    </row>
    <row r="1312" spans="17:22">
      <c r="Q1312" s="13"/>
      <c r="R1312" s="13"/>
      <c r="S1312" s="13"/>
      <c r="T1312" s="13"/>
      <c r="U1312" s="13"/>
      <c r="V1312" s="13"/>
    </row>
    <row r="1313" spans="17:22">
      <c r="Q1313" s="13"/>
      <c r="R1313" s="13"/>
      <c r="S1313" s="13"/>
      <c r="T1313" s="13"/>
      <c r="U1313" s="13"/>
      <c r="V1313" s="13"/>
    </row>
    <row r="1314" spans="17:22">
      <c r="Q1314" s="13"/>
      <c r="R1314" s="13"/>
      <c r="S1314" s="13"/>
      <c r="T1314" s="13"/>
      <c r="U1314" s="13"/>
      <c r="V1314" s="13"/>
    </row>
    <row r="1315" spans="17:22">
      <c r="Q1315" s="13"/>
      <c r="R1315" s="13"/>
      <c r="S1315" s="13"/>
      <c r="T1315" s="13"/>
      <c r="U1315" s="13"/>
      <c r="V1315" s="13"/>
    </row>
    <row r="1316" spans="17:22">
      <c r="Q1316" s="13"/>
      <c r="R1316" s="13"/>
      <c r="S1316" s="13"/>
      <c r="T1316" s="13"/>
      <c r="U1316" s="13"/>
      <c r="V1316" s="13"/>
    </row>
    <row r="1317" spans="17:22">
      <c r="Q1317" s="13"/>
      <c r="R1317" s="13"/>
      <c r="S1317" s="13"/>
      <c r="T1317" s="13"/>
      <c r="U1317" s="13"/>
      <c r="V1317" s="13"/>
    </row>
    <row r="1318" spans="17:22">
      <c r="Q1318" s="13"/>
      <c r="R1318" s="13"/>
      <c r="S1318" s="13"/>
      <c r="T1318" s="13"/>
      <c r="U1318" s="13"/>
      <c r="V1318" s="13"/>
    </row>
    <row r="1319" spans="17:22">
      <c r="Q1319" s="13"/>
      <c r="R1319" s="13"/>
      <c r="S1319" s="13"/>
      <c r="T1319" s="13"/>
      <c r="U1319" s="13"/>
      <c r="V1319" s="13"/>
    </row>
    <row r="1320" spans="17:22">
      <c r="Q1320" s="13"/>
      <c r="R1320" s="13"/>
      <c r="S1320" s="13"/>
      <c r="T1320" s="13"/>
      <c r="U1320" s="13"/>
      <c r="V1320" s="13"/>
    </row>
    <row r="1321" spans="17:22">
      <c r="Q1321" s="13"/>
      <c r="R1321" s="13"/>
      <c r="S1321" s="13"/>
      <c r="T1321" s="13"/>
      <c r="U1321" s="13"/>
      <c r="V1321" s="13"/>
    </row>
    <row r="1322" spans="17:22">
      <c r="Q1322" s="13"/>
      <c r="R1322" s="13"/>
      <c r="S1322" s="13"/>
      <c r="T1322" s="13"/>
      <c r="U1322" s="13"/>
      <c r="V1322" s="13"/>
    </row>
    <row r="1323" spans="17:22">
      <c r="Q1323" s="13"/>
      <c r="R1323" s="13"/>
      <c r="S1323" s="13"/>
      <c r="T1323" s="13"/>
      <c r="U1323" s="13"/>
      <c r="V1323" s="13"/>
    </row>
    <row r="1324" spans="17:22">
      <c r="Q1324" s="13"/>
      <c r="R1324" s="13"/>
      <c r="S1324" s="13"/>
      <c r="T1324" s="13"/>
      <c r="U1324" s="13"/>
      <c r="V1324" s="13"/>
    </row>
    <row r="1325" spans="17:22">
      <c r="Q1325" s="13"/>
      <c r="R1325" s="13"/>
      <c r="S1325" s="13"/>
      <c r="T1325" s="13"/>
      <c r="U1325" s="13"/>
      <c r="V1325" s="13"/>
    </row>
    <row r="1326" spans="17:22">
      <c r="Q1326" s="13"/>
      <c r="R1326" s="13"/>
      <c r="S1326" s="13"/>
      <c r="T1326" s="13"/>
      <c r="U1326" s="13"/>
      <c r="V1326" s="13"/>
    </row>
    <row r="1327" spans="17:22">
      <c r="Q1327" s="13"/>
      <c r="R1327" s="13"/>
      <c r="S1327" s="13"/>
      <c r="T1327" s="13"/>
      <c r="U1327" s="13"/>
      <c r="V1327" s="13"/>
    </row>
    <row r="1328" spans="17:22">
      <c r="Q1328" s="13"/>
      <c r="R1328" s="13"/>
      <c r="S1328" s="13"/>
      <c r="T1328" s="13"/>
      <c r="U1328" s="13"/>
      <c r="V1328" s="13"/>
    </row>
    <row r="1329" spans="17:22">
      <c r="Q1329" s="13"/>
      <c r="R1329" s="13"/>
      <c r="S1329" s="13"/>
      <c r="T1329" s="13"/>
      <c r="U1329" s="13"/>
      <c r="V1329" s="13"/>
    </row>
    <row r="1330" spans="17:22">
      <c r="Q1330" s="13"/>
      <c r="R1330" s="13"/>
      <c r="S1330" s="13"/>
      <c r="T1330" s="13"/>
      <c r="U1330" s="13"/>
      <c r="V1330" s="13"/>
    </row>
    <row r="1331" spans="17:22">
      <c r="Q1331" s="13"/>
      <c r="R1331" s="13"/>
      <c r="S1331" s="13"/>
      <c r="T1331" s="13"/>
      <c r="U1331" s="13"/>
      <c r="V1331" s="13"/>
    </row>
    <row r="1332" spans="17:22">
      <c r="Q1332" s="13"/>
      <c r="R1332" s="13"/>
      <c r="S1332" s="13"/>
      <c r="T1332" s="13"/>
      <c r="U1332" s="13"/>
      <c r="V1332" s="13"/>
    </row>
    <row r="1333" spans="17:22">
      <c r="Q1333" s="13"/>
      <c r="R1333" s="13"/>
      <c r="S1333" s="13"/>
      <c r="T1333" s="13"/>
      <c r="U1333" s="13"/>
      <c r="V1333" s="13"/>
    </row>
    <row r="1334" spans="17:22">
      <c r="Q1334" s="13"/>
      <c r="R1334" s="13"/>
      <c r="S1334" s="13"/>
      <c r="T1334" s="13"/>
      <c r="U1334" s="13"/>
      <c r="V1334" s="13"/>
    </row>
    <row r="1335" spans="17:22">
      <c r="Q1335" s="13"/>
      <c r="R1335" s="13"/>
      <c r="S1335" s="13"/>
      <c r="T1335" s="13"/>
      <c r="U1335" s="13"/>
      <c r="V1335" s="13"/>
    </row>
    <row r="1336" spans="17:22">
      <c r="Q1336" s="13"/>
      <c r="R1336" s="13"/>
      <c r="S1336" s="13"/>
      <c r="T1336" s="13"/>
      <c r="U1336" s="13"/>
      <c r="V1336" s="13"/>
    </row>
    <row r="1337" spans="17:22">
      <c r="Q1337" s="13"/>
      <c r="R1337" s="13"/>
      <c r="S1337" s="13"/>
      <c r="T1337" s="13"/>
      <c r="U1337" s="13"/>
      <c r="V1337" s="13"/>
    </row>
    <row r="1338" spans="17:22">
      <c r="Q1338" s="13"/>
      <c r="R1338" s="13"/>
      <c r="S1338" s="13"/>
      <c r="T1338" s="13"/>
      <c r="U1338" s="13"/>
      <c r="V1338" s="13"/>
    </row>
    <row r="1339" spans="17:22">
      <c r="Q1339" s="13"/>
      <c r="R1339" s="13"/>
      <c r="S1339" s="13"/>
      <c r="T1339" s="13"/>
      <c r="U1339" s="13"/>
      <c r="V1339" s="13"/>
    </row>
    <row r="1340" spans="17:22">
      <c r="Q1340" s="13"/>
      <c r="R1340" s="13"/>
      <c r="S1340" s="13"/>
      <c r="T1340" s="13"/>
      <c r="U1340" s="13"/>
      <c r="V1340" s="13"/>
    </row>
    <row r="1341" spans="17:22">
      <c r="Q1341" s="13"/>
      <c r="R1341" s="13"/>
      <c r="S1341" s="13"/>
      <c r="T1341" s="13"/>
      <c r="U1341" s="13"/>
      <c r="V1341" s="13"/>
    </row>
    <row r="1342" spans="17:22">
      <c r="Q1342" s="13"/>
      <c r="R1342" s="13"/>
      <c r="S1342" s="13"/>
      <c r="T1342" s="13"/>
      <c r="U1342" s="13"/>
      <c r="V1342" s="13"/>
    </row>
    <row r="1343" spans="17:22">
      <c r="Q1343" s="13"/>
      <c r="R1343" s="13"/>
      <c r="S1343" s="13"/>
      <c r="T1343" s="13"/>
      <c r="U1343" s="13"/>
      <c r="V1343" s="13"/>
    </row>
    <row r="1344" spans="17:22">
      <c r="Q1344" s="13"/>
      <c r="R1344" s="13"/>
      <c r="S1344" s="13"/>
      <c r="T1344" s="13"/>
      <c r="U1344" s="13"/>
      <c r="V1344" s="13"/>
    </row>
    <row r="1345" spans="17:22">
      <c r="Q1345" s="13"/>
      <c r="R1345" s="13"/>
      <c r="S1345" s="13"/>
      <c r="T1345" s="13"/>
      <c r="U1345" s="13"/>
      <c r="V1345" s="13"/>
    </row>
    <row r="1346" spans="17:22">
      <c r="Q1346" s="13"/>
      <c r="R1346" s="13"/>
      <c r="S1346" s="13"/>
      <c r="T1346" s="13"/>
      <c r="U1346" s="13"/>
      <c r="V1346" s="13"/>
    </row>
    <row r="1347" spans="17:22">
      <c r="Q1347" s="13"/>
      <c r="R1347" s="13"/>
      <c r="S1347" s="13"/>
      <c r="T1347" s="13"/>
      <c r="U1347" s="13"/>
      <c r="V1347" s="13"/>
    </row>
    <row r="1348" spans="17:22">
      <c r="Q1348" s="13"/>
      <c r="R1348" s="13"/>
      <c r="S1348" s="13"/>
      <c r="T1348" s="13"/>
      <c r="U1348" s="13"/>
      <c r="V1348" s="13"/>
    </row>
    <row r="1349" spans="17:22">
      <c r="Q1349" s="13"/>
      <c r="R1349" s="13"/>
      <c r="S1349" s="13"/>
      <c r="T1349" s="13"/>
      <c r="U1349" s="13"/>
      <c r="V1349" s="13"/>
    </row>
    <row r="1350" spans="17:22">
      <c r="Q1350" s="13"/>
      <c r="R1350" s="13"/>
      <c r="S1350" s="13"/>
      <c r="T1350" s="13"/>
      <c r="U1350" s="13"/>
      <c r="V1350" s="13"/>
    </row>
    <row r="1351" spans="17:22">
      <c r="Q1351" s="13"/>
      <c r="R1351" s="13"/>
      <c r="S1351" s="13"/>
      <c r="T1351" s="13"/>
      <c r="U1351" s="13"/>
      <c r="V1351" s="13"/>
    </row>
    <row r="1352" spans="17:22">
      <c r="Q1352" s="13"/>
      <c r="R1352" s="13"/>
      <c r="S1352" s="13"/>
      <c r="T1352" s="13"/>
      <c r="U1352" s="13"/>
      <c r="V1352" s="13"/>
    </row>
    <row r="1353" spans="17:22">
      <c r="Q1353" s="13"/>
      <c r="R1353" s="13"/>
      <c r="S1353" s="13"/>
      <c r="T1353" s="13"/>
      <c r="U1353" s="13"/>
      <c r="V1353" s="13"/>
    </row>
    <row r="1354" spans="17:22">
      <c r="Q1354" s="13"/>
      <c r="R1354" s="13"/>
      <c r="S1354" s="13"/>
      <c r="T1354" s="13"/>
      <c r="U1354" s="13"/>
      <c r="V1354" s="13"/>
    </row>
    <row r="1355" spans="17:22">
      <c r="Q1355" s="13"/>
      <c r="R1355" s="13"/>
      <c r="S1355" s="13"/>
      <c r="T1355" s="13"/>
      <c r="U1355" s="13"/>
      <c r="V1355" s="13"/>
    </row>
    <row r="1356" spans="17:22">
      <c r="Q1356" s="13"/>
      <c r="R1356" s="13"/>
      <c r="S1356" s="13"/>
      <c r="T1356" s="13"/>
      <c r="U1356" s="13"/>
      <c r="V1356" s="13"/>
    </row>
    <row r="1357" spans="17:22">
      <c r="Q1357" s="13"/>
      <c r="R1357" s="13"/>
      <c r="S1357" s="13"/>
      <c r="T1357" s="13"/>
      <c r="U1357" s="13"/>
      <c r="V1357" s="13"/>
    </row>
    <row r="1358" spans="17:22">
      <c r="Q1358" s="13"/>
      <c r="R1358" s="13"/>
      <c r="S1358" s="13"/>
      <c r="T1358" s="13"/>
      <c r="U1358" s="13"/>
      <c r="V1358" s="13"/>
    </row>
    <row r="1359" spans="17:22">
      <c r="Q1359" s="13"/>
      <c r="R1359" s="13"/>
      <c r="S1359" s="13"/>
      <c r="T1359" s="13"/>
      <c r="U1359" s="13"/>
      <c r="V1359" s="13"/>
    </row>
    <row r="1360" spans="17:22">
      <c r="Q1360" s="13"/>
      <c r="R1360" s="13"/>
      <c r="S1360" s="13"/>
      <c r="T1360" s="13"/>
      <c r="U1360" s="13"/>
      <c r="V1360" s="13"/>
    </row>
    <row r="1361" spans="17:22">
      <c r="Q1361" s="13"/>
      <c r="R1361" s="13"/>
      <c r="S1361" s="13"/>
      <c r="T1361" s="13"/>
      <c r="U1361" s="13"/>
      <c r="V1361" s="13"/>
    </row>
    <row r="1362" spans="17:22">
      <c r="Q1362" s="13"/>
      <c r="R1362" s="13"/>
      <c r="S1362" s="13"/>
      <c r="T1362" s="13"/>
      <c r="U1362" s="13"/>
      <c r="V1362" s="13"/>
    </row>
    <row r="1363" spans="17:22">
      <c r="Q1363" s="13"/>
      <c r="R1363" s="13"/>
      <c r="S1363" s="13"/>
      <c r="T1363" s="13"/>
      <c r="U1363" s="13"/>
      <c r="V1363" s="13"/>
    </row>
    <row r="1364" spans="17:22">
      <c r="Q1364" s="13"/>
      <c r="R1364" s="13"/>
      <c r="S1364" s="13"/>
      <c r="T1364" s="13"/>
      <c r="U1364" s="13"/>
      <c r="V1364" s="13"/>
    </row>
    <row r="1365" spans="17:22">
      <c r="Q1365" s="13"/>
      <c r="R1365" s="13"/>
      <c r="S1365" s="13"/>
      <c r="T1365" s="13"/>
      <c r="U1365" s="13"/>
      <c r="V1365" s="13"/>
    </row>
    <row r="1366" spans="17:22">
      <c r="Q1366" s="13"/>
      <c r="R1366" s="13"/>
      <c r="S1366" s="13"/>
      <c r="T1366" s="13"/>
      <c r="U1366" s="13"/>
      <c r="V1366" s="13"/>
    </row>
    <row r="1367" spans="17:22">
      <c r="Q1367" s="13"/>
      <c r="R1367" s="13"/>
      <c r="S1367" s="13"/>
      <c r="T1367" s="13"/>
      <c r="U1367" s="13"/>
      <c r="V1367" s="13"/>
    </row>
    <row r="1368" spans="17:22">
      <c r="Q1368" s="13"/>
      <c r="R1368" s="13"/>
      <c r="S1368" s="13"/>
      <c r="T1368" s="13"/>
      <c r="U1368" s="13"/>
      <c r="V1368" s="13"/>
    </row>
    <row r="1369" spans="17:22">
      <c r="Q1369" s="13"/>
      <c r="R1369" s="13"/>
      <c r="S1369" s="13"/>
      <c r="T1369" s="13"/>
      <c r="U1369" s="13"/>
      <c r="V1369" s="13"/>
    </row>
    <row r="1370" spans="17:22">
      <c r="Q1370" s="13"/>
      <c r="R1370" s="13"/>
      <c r="S1370" s="13"/>
      <c r="T1370" s="13"/>
      <c r="U1370" s="13"/>
      <c r="V1370" s="13"/>
    </row>
    <row r="1371" spans="17:22">
      <c r="Q1371" s="13"/>
      <c r="R1371" s="13"/>
      <c r="S1371" s="13"/>
      <c r="T1371" s="13"/>
      <c r="U1371" s="13"/>
      <c r="V1371" s="13"/>
    </row>
    <row r="1372" spans="17:22">
      <c r="Q1372" s="13"/>
      <c r="R1372" s="13"/>
      <c r="S1372" s="13"/>
      <c r="T1372" s="13"/>
      <c r="U1372" s="13"/>
      <c r="V1372" s="13"/>
    </row>
    <row r="1373" spans="17:22">
      <c r="Q1373" s="13"/>
      <c r="R1373" s="13"/>
      <c r="S1373" s="13"/>
      <c r="T1373" s="13"/>
      <c r="U1373" s="13"/>
      <c r="V1373" s="13"/>
    </row>
    <row r="1374" spans="17:22">
      <c r="Q1374" s="13"/>
      <c r="R1374" s="13"/>
      <c r="S1374" s="13"/>
      <c r="T1374" s="13"/>
      <c r="U1374" s="13"/>
      <c r="V1374" s="13"/>
    </row>
    <row r="1375" spans="17:22">
      <c r="Q1375" s="13"/>
      <c r="R1375" s="13"/>
      <c r="S1375" s="13"/>
      <c r="T1375" s="13"/>
      <c r="U1375" s="13"/>
      <c r="V1375" s="13"/>
    </row>
    <row r="1376" spans="17:22">
      <c r="Q1376" s="13"/>
      <c r="R1376" s="13"/>
      <c r="S1376" s="13"/>
      <c r="T1376" s="13"/>
      <c r="U1376" s="13"/>
      <c r="V1376" s="13"/>
    </row>
    <row r="1377" spans="17:22">
      <c r="Q1377" s="13"/>
      <c r="R1377" s="13"/>
      <c r="S1377" s="13"/>
      <c r="T1377" s="13"/>
      <c r="U1377" s="13"/>
      <c r="V1377" s="13"/>
    </row>
    <row r="1378" spans="17:22">
      <c r="Q1378" s="13"/>
      <c r="R1378" s="13"/>
      <c r="S1378" s="13"/>
      <c r="T1378" s="13"/>
      <c r="U1378" s="13"/>
      <c r="V1378" s="13"/>
    </row>
    <row r="1379" spans="17:22">
      <c r="Q1379" s="13"/>
      <c r="R1379" s="13"/>
      <c r="S1379" s="13"/>
      <c r="T1379" s="13"/>
      <c r="U1379" s="13"/>
      <c r="V1379" s="13"/>
    </row>
    <row r="1380" spans="17:22">
      <c r="Q1380" s="13"/>
      <c r="R1380" s="13"/>
      <c r="S1380" s="13"/>
      <c r="T1380" s="13"/>
      <c r="U1380" s="13"/>
      <c r="V1380" s="13"/>
    </row>
    <row r="1381" spans="17:22">
      <c r="Q1381" s="13"/>
      <c r="R1381" s="13"/>
      <c r="S1381" s="13"/>
      <c r="T1381" s="13"/>
      <c r="U1381" s="13"/>
      <c r="V1381" s="13"/>
    </row>
    <row r="1382" spans="17:22">
      <c r="Q1382" s="13"/>
      <c r="R1382" s="13"/>
      <c r="S1382" s="13"/>
      <c r="T1382" s="13"/>
      <c r="U1382" s="13"/>
      <c r="V1382" s="13"/>
    </row>
    <row r="1383" spans="17:22">
      <c r="Q1383" s="13"/>
      <c r="R1383" s="13"/>
      <c r="S1383" s="13"/>
      <c r="T1383" s="13"/>
      <c r="U1383" s="13"/>
      <c r="V1383" s="13"/>
    </row>
    <row r="1384" spans="17:22">
      <c r="Q1384" s="13"/>
      <c r="R1384" s="13"/>
      <c r="S1384" s="13"/>
      <c r="T1384" s="13"/>
      <c r="U1384" s="13"/>
      <c r="V1384" s="13"/>
    </row>
    <row r="1385" spans="17:22">
      <c r="Q1385" s="13"/>
      <c r="R1385" s="13"/>
      <c r="S1385" s="13"/>
      <c r="T1385" s="13"/>
      <c r="U1385" s="13"/>
      <c r="V1385" s="13"/>
    </row>
    <row r="1386" spans="17:22">
      <c r="Q1386" s="13"/>
      <c r="R1386" s="13"/>
      <c r="S1386" s="13"/>
      <c r="T1386" s="13"/>
      <c r="U1386" s="13"/>
      <c r="V1386" s="13"/>
    </row>
    <row r="1387" spans="17:22">
      <c r="Q1387" s="13"/>
      <c r="R1387" s="13"/>
      <c r="S1387" s="13"/>
      <c r="T1387" s="13"/>
      <c r="U1387" s="13"/>
      <c r="V1387" s="13"/>
    </row>
    <row r="1388" spans="17:22">
      <c r="Q1388" s="13"/>
      <c r="R1388" s="13"/>
      <c r="S1388" s="13"/>
      <c r="T1388" s="13"/>
      <c r="U1388" s="13"/>
      <c r="V1388" s="13"/>
    </row>
    <row r="1389" spans="17:22">
      <c r="Q1389" s="13"/>
      <c r="R1389" s="13"/>
      <c r="S1389" s="13"/>
      <c r="T1389" s="13"/>
      <c r="U1389" s="13"/>
      <c r="V1389" s="13"/>
    </row>
    <row r="1390" spans="17:22">
      <c r="Q1390" s="13"/>
      <c r="R1390" s="13"/>
      <c r="S1390" s="13"/>
      <c r="T1390" s="13"/>
      <c r="U1390" s="13"/>
      <c r="V1390" s="13"/>
    </row>
    <row r="1391" spans="17:22">
      <c r="Q1391" s="13"/>
      <c r="R1391" s="13"/>
      <c r="S1391" s="13"/>
      <c r="T1391" s="13"/>
      <c r="U1391" s="13"/>
      <c r="V1391" s="13"/>
    </row>
    <row r="1392" spans="17:22">
      <c r="Q1392" s="13"/>
      <c r="R1392" s="13"/>
      <c r="S1392" s="13"/>
      <c r="T1392" s="13"/>
      <c r="U1392" s="13"/>
      <c r="V1392" s="13"/>
    </row>
    <row r="1393" spans="17:22">
      <c r="Q1393" s="13"/>
      <c r="R1393" s="13"/>
      <c r="S1393" s="13"/>
      <c r="T1393" s="13"/>
      <c r="U1393" s="13"/>
      <c r="V1393" s="13"/>
    </row>
    <row r="1394" spans="17:22">
      <c r="Q1394" s="13"/>
      <c r="R1394" s="13"/>
      <c r="S1394" s="13"/>
      <c r="T1394" s="13"/>
      <c r="U1394" s="13"/>
      <c r="V1394" s="13"/>
    </row>
    <row r="1395" spans="17:22">
      <c r="Q1395" s="13"/>
      <c r="R1395" s="13"/>
      <c r="S1395" s="13"/>
      <c r="T1395" s="13"/>
      <c r="U1395" s="13"/>
      <c r="V1395" s="13"/>
    </row>
    <row r="1396" spans="17:22">
      <c r="Q1396" s="13"/>
      <c r="R1396" s="13"/>
      <c r="S1396" s="13"/>
      <c r="T1396" s="13"/>
      <c r="U1396" s="13"/>
      <c r="V1396" s="13"/>
    </row>
    <row r="1397" spans="17:22">
      <c r="Q1397" s="13"/>
      <c r="R1397" s="13"/>
      <c r="S1397" s="13"/>
      <c r="T1397" s="13"/>
      <c r="U1397" s="13"/>
      <c r="V1397" s="13"/>
    </row>
    <row r="1398" spans="17:22">
      <c r="Q1398" s="13"/>
      <c r="R1398" s="13"/>
      <c r="S1398" s="13"/>
      <c r="T1398" s="13"/>
      <c r="U1398" s="13"/>
      <c r="V1398" s="13"/>
    </row>
    <row r="1399" spans="17:22">
      <c r="Q1399" s="13"/>
      <c r="R1399" s="13"/>
      <c r="S1399" s="13"/>
      <c r="T1399" s="13"/>
      <c r="U1399" s="13"/>
      <c r="V1399" s="13"/>
    </row>
    <row r="1400" spans="17:22">
      <c r="Q1400" s="13"/>
      <c r="R1400" s="13"/>
      <c r="S1400" s="13"/>
      <c r="T1400" s="13"/>
      <c r="U1400" s="13"/>
      <c r="V1400" s="13"/>
    </row>
    <row r="1401" spans="17:22">
      <c r="Q1401" s="13"/>
      <c r="R1401" s="13"/>
      <c r="S1401" s="13"/>
      <c r="T1401" s="13"/>
      <c r="U1401" s="13"/>
      <c r="V1401" s="13"/>
    </row>
    <row r="1402" spans="17:22">
      <c r="Q1402" s="13"/>
      <c r="R1402" s="13"/>
      <c r="S1402" s="13"/>
      <c r="T1402" s="13"/>
      <c r="U1402" s="13"/>
      <c r="V1402" s="13"/>
    </row>
    <row r="1403" spans="17:22">
      <c r="Q1403" s="13"/>
      <c r="R1403" s="13"/>
      <c r="S1403" s="13"/>
      <c r="T1403" s="13"/>
      <c r="U1403" s="13"/>
      <c r="V1403" s="13"/>
    </row>
    <row r="1404" spans="17:22">
      <c r="Q1404" s="13"/>
      <c r="R1404" s="13"/>
      <c r="S1404" s="13"/>
      <c r="T1404" s="13"/>
      <c r="U1404" s="13"/>
      <c r="V1404" s="13"/>
    </row>
    <row r="1405" spans="17:22">
      <c r="Q1405" s="13"/>
      <c r="R1405" s="13"/>
      <c r="S1405" s="13"/>
      <c r="T1405" s="13"/>
      <c r="U1405" s="13"/>
      <c r="V1405" s="13"/>
    </row>
    <row r="1406" spans="17:22">
      <c r="Q1406" s="13"/>
      <c r="R1406" s="13"/>
      <c r="S1406" s="13"/>
      <c r="T1406" s="13"/>
      <c r="U1406" s="13"/>
      <c r="V1406" s="13"/>
    </row>
    <row r="1407" spans="17:22">
      <c r="Q1407" s="13"/>
      <c r="R1407" s="13"/>
      <c r="S1407" s="13"/>
      <c r="T1407" s="13"/>
      <c r="U1407" s="13"/>
      <c r="V1407" s="13"/>
    </row>
    <row r="1408" spans="17:22">
      <c r="Q1408" s="13"/>
      <c r="R1408" s="13"/>
      <c r="S1408" s="13"/>
      <c r="T1408" s="13"/>
      <c r="U1408" s="13"/>
      <c r="V1408" s="13"/>
    </row>
    <row r="1409" spans="17:22">
      <c r="Q1409" s="13"/>
      <c r="R1409" s="13"/>
      <c r="S1409" s="13"/>
      <c r="T1409" s="13"/>
      <c r="U1409" s="13"/>
      <c r="V1409" s="13"/>
    </row>
    <row r="1410" spans="17:22">
      <c r="Q1410" s="13"/>
      <c r="R1410" s="13"/>
      <c r="S1410" s="13"/>
      <c r="T1410" s="13"/>
      <c r="U1410" s="13"/>
      <c r="V1410" s="13"/>
    </row>
    <row r="1411" spans="17:22">
      <c r="Q1411" s="13"/>
      <c r="R1411" s="13"/>
      <c r="S1411" s="13"/>
      <c r="T1411" s="13"/>
      <c r="U1411" s="13"/>
      <c r="V1411" s="13"/>
    </row>
    <row r="1412" spans="17:22">
      <c r="Q1412" s="13"/>
      <c r="R1412" s="13"/>
      <c r="S1412" s="13"/>
      <c r="T1412" s="13"/>
      <c r="U1412" s="13"/>
      <c r="V1412" s="13"/>
    </row>
    <row r="1413" spans="17:22">
      <c r="Q1413" s="13"/>
      <c r="R1413" s="13"/>
      <c r="S1413" s="13"/>
      <c r="T1413" s="13"/>
      <c r="U1413" s="13"/>
      <c r="V1413" s="13"/>
    </row>
    <row r="1414" spans="17:22">
      <c r="Q1414" s="13"/>
      <c r="R1414" s="13"/>
      <c r="S1414" s="13"/>
      <c r="T1414" s="13"/>
      <c r="U1414" s="13"/>
      <c r="V1414" s="13"/>
    </row>
    <row r="1415" spans="17:22">
      <c r="Q1415" s="13"/>
      <c r="R1415" s="13"/>
      <c r="S1415" s="13"/>
      <c r="T1415" s="13"/>
      <c r="U1415" s="13"/>
      <c r="V1415" s="13"/>
    </row>
    <row r="1416" spans="17:22">
      <c r="Q1416" s="13"/>
      <c r="R1416" s="13"/>
      <c r="S1416" s="13"/>
      <c r="T1416" s="13"/>
      <c r="U1416" s="13"/>
      <c r="V1416" s="13"/>
    </row>
    <row r="1417" spans="17:22">
      <c r="Q1417" s="13"/>
      <c r="R1417" s="13"/>
      <c r="S1417" s="13"/>
      <c r="T1417" s="13"/>
      <c r="U1417" s="13"/>
      <c r="V1417" s="13"/>
    </row>
    <row r="1418" spans="17:22">
      <c r="Q1418" s="13"/>
      <c r="R1418" s="13"/>
      <c r="S1418" s="13"/>
      <c r="T1418" s="13"/>
      <c r="U1418" s="13"/>
      <c r="V1418" s="13"/>
    </row>
    <row r="1419" spans="17:22">
      <c r="Q1419" s="13"/>
      <c r="R1419" s="13"/>
      <c r="S1419" s="13"/>
      <c r="T1419" s="13"/>
      <c r="U1419" s="13"/>
      <c r="V1419" s="13"/>
    </row>
    <row r="1420" spans="17:22">
      <c r="Q1420" s="13"/>
      <c r="R1420" s="13"/>
      <c r="S1420" s="13"/>
      <c r="T1420" s="13"/>
      <c r="U1420" s="13"/>
      <c r="V1420" s="13"/>
    </row>
    <row r="1421" spans="17:22">
      <c r="Q1421" s="13"/>
      <c r="R1421" s="13"/>
      <c r="S1421" s="13"/>
      <c r="T1421" s="13"/>
      <c r="U1421" s="13"/>
      <c r="V1421" s="13"/>
    </row>
    <row r="1422" spans="17:22">
      <c r="Q1422" s="13"/>
      <c r="R1422" s="13"/>
      <c r="S1422" s="13"/>
      <c r="T1422" s="13"/>
      <c r="U1422" s="13"/>
      <c r="V1422" s="13"/>
    </row>
    <row r="1423" spans="17:22">
      <c r="Q1423" s="13"/>
      <c r="R1423" s="13"/>
      <c r="S1423" s="13"/>
      <c r="T1423" s="13"/>
      <c r="U1423" s="13"/>
      <c r="V1423" s="13"/>
    </row>
    <row r="1424" spans="17:22">
      <c r="Q1424" s="13"/>
      <c r="R1424" s="13"/>
      <c r="S1424" s="13"/>
      <c r="T1424" s="13"/>
      <c r="U1424" s="13"/>
      <c r="V1424" s="13"/>
    </row>
    <row r="1425" spans="17:22">
      <c r="Q1425" s="13"/>
      <c r="R1425" s="13"/>
      <c r="S1425" s="13"/>
      <c r="T1425" s="13"/>
      <c r="U1425" s="13"/>
      <c r="V1425" s="13"/>
    </row>
    <row r="1426" spans="17:22">
      <c r="Q1426" s="13"/>
      <c r="R1426" s="13"/>
      <c r="S1426" s="13"/>
      <c r="T1426" s="13"/>
      <c r="U1426" s="13"/>
      <c r="V1426" s="13"/>
    </row>
    <row r="1427" spans="17:22">
      <c r="Q1427" s="13"/>
      <c r="R1427" s="13"/>
      <c r="S1427" s="13"/>
      <c r="T1427" s="13"/>
      <c r="U1427" s="13"/>
      <c r="V1427" s="13"/>
    </row>
    <row r="1428" spans="17:22">
      <c r="Q1428" s="13"/>
      <c r="R1428" s="13"/>
      <c r="S1428" s="13"/>
      <c r="T1428" s="13"/>
      <c r="U1428" s="13"/>
      <c r="V1428" s="13"/>
    </row>
    <row r="1429" spans="17:22">
      <c r="Q1429" s="13"/>
      <c r="R1429" s="13"/>
      <c r="S1429" s="13"/>
      <c r="T1429" s="13"/>
      <c r="U1429" s="13"/>
      <c r="V1429" s="13"/>
    </row>
    <row r="1430" spans="17:22">
      <c r="Q1430" s="13"/>
      <c r="R1430" s="13"/>
      <c r="S1430" s="13"/>
      <c r="T1430" s="13"/>
      <c r="U1430" s="13"/>
      <c r="V1430" s="13"/>
    </row>
    <row r="1431" spans="17:22">
      <c r="Q1431" s="13"/>
      <c r="R1431" s="13"/>
      <c r="S1431" s="13"/>
      <c r="T1431" s="13"/>
      <c r="U1431" s="13"/>
      <c r="V1431" s="13"/>
    </row>
    <row r="1432" spans="17:22">
      <c r="Q1432" s="13"/>
      <c r="R1432" s="13"/>
      <c r="S1432" s="13"/>
      <c r="T1432" s="13"/>
      <c r="U1432" s="13"/>
      <c r="V1432" s="13"/>
    </row>
    <row r="1433" spans="17:22">
      <c r="Q1433" s="13"/>
      <c r="R1433" s="13"/>
      <c r="S1433" s="13"/>
      <c r="T1433" s="13"/>
      <c r="U1433" s="13"/>
      <c r="V1433" s="13"/>
    </row>
    <row r="1434" spans="17:22">
      <c r="Q1434" s="13"/>
      <c r="R1434" s="13"/>
      <c r="S1434" s="13"/>
      <c r="T1434" s="13"/>
      <c r="U1434" s="13"/>
      <c r="V1434" s="13"/>
    </row>
    <row r="1435" spans="17:22">
      <c r="Q1435" s="13"/>
      <c r="R1435" s="13"/>
      <c r="S1435" s="13"/>
      <c r="T1435" s="13"/>
      <c r="U1435" s="13"/>
      <c r="V1435" s="13"/>
    </row>
    <row r="1436" spans="17:22">
      <c r="Q1436" s="13"/>
      <c r="R1436" s="13"/>
      <c r="S1436" s="13"/>
      <c r="T1436" s="13"/>
      <c r="U1436" s="13"/>
      <c r="V1436" s="13"/>
    </row>
    <row r="1437" spans="17:22">
      <c r="Q1437" s="13"/>
      <c r="R1437" s="13"/>
      <c r="S1437" s="13"/>
      <c r="T1437" s="13"/>
      <c r="U1437" s="13"/>
      <c r="V1437" s="13"/>
    </row>
    <row r="1438" spans="17:22">
      <c r="Q1438" s="13"/>
      <c r="R1438" s="13"/>
      <c r="S1438" s="13"/>
      <c r="T1438" s="13"/>
      <c r="U1438" s="13"/>
      <c r="V1438" s="13"/>
    </row>
    <row r="1439" spans="17:22">
      <c r="Q1439" s="13"/>
      <c r="R1439" s="13"/>
      <c r="S1439" s="13"/>
      <c r="T1439" s="13"/>
      <c r="U1439" s="13"/>
      <c r="V1439" s="13"/>
    </row>
    <row r="1440" spans="17:22">
      <c r="Q1440" s="13"/>
      <c r="R1440" s="13"/>
      <c r="S1440" s="13"/>
      <c r="T1440" s="13"/>
      <c r="U1440" s="13"/>
      <c r="V1440" s="13"/>
    </row>
    <row r="1441" spans="17:22">
      <c r="Q1441" s="13"/>
      <c r="R1441" s="13"/>
      <c r="S1441" s="13"/>
      <c r="T1441" s="13"/>
      <c r="U1441" s="13"/>
      <c r="V1441" s="13"/>
    </row>
    <row r="1442" spans="17:22">
      <c r="Q1442" s="13"/>
      <c r="R1442" s="13"/>
      <c r="S1442" s="13"/>
      <c r="T1442" s="13"/>
      <c r="U1442" s="13"/>
      <c r="V1442" s="13"/>
    </row>
    <row r="1443" spans="17:22">
      <c r="Q1443" s="13"/>
      <c r="R1443" s="13"/>
      <c r="S1443" s="13"/>
      <c r="T1443" s="13"/>
      <c r="U1443" s="13"/>
      <c r="V1443" s="13"/>
    </row>
    <row r="1444" spans="17:22">
      <c r="Q1444" s="13"/>
      <c r="R1444" s="13"/>
      <c r="S1444" s="13"/>
      <c r="T1444" s="13"/>
      <c r="U1444" s="13"/>
      <c r="V1444" s="13"/>
    </row>
    <row r="1445" spans="17:22">
      <c r="Q1445" s="13"/>
      <c r="R1445" s="13"/>
      <c r="S1445" s="13"/>
      <c r="T1445" s="13"/>
      <c r="U1445" s="13"/>
      <c r="V1445" s="13"/>
    </row>
    <row r="1446" spans="17:22">
      <c r="Q1446" s="13"/>
      <c r="R1446" s="13"/>
      <c r="S1446" s="13"/>
      <c r="T1446" s="13"/>
      <c r="U1446" s="13"/>
      <c r="V1446" s="13"/>
    </row>
    <row r="1447" spans="17:22">
      <c r="Q1447" s="13"/>
      <c r="R1447" s="13"/>
      <c r="S1447" s="13"/>
      <c r="T1447" s="13"/>
      <c r="U1447" s="13"/>
      <c r="V1447" s="13"/>
    </row>
    <row r="1448" spans="17:22">
      <c r="Q1448" s="13"/>
      <c r="R1448" s="13"/>
      <c r="S1448" s="13"/>
      <c r="T1448" s="13"/>
      <c r="U1448" s="13"/>
      <c r="V1448" s="13"/>
    </row>
    <row r="1449" spans="17:22">
      <c r="Q1449" s="13"/>
      <c r="R1449" s="13"/>
      <c r="S1449" s="13"/>
      <c r="T1449" s="13"/>
      <c r="U1449" s="13"/>
      <c r="V1449" s="13"/>
    </row>
    <row r="1450" spans="17:22">
      <c r="Q1450" s="13"/>
      <c r="R1450" s="13"/>
      <c r="S1450" s="13"/>
      <c r="T1450" s="13"/>
      <c r="U1450" s="13"/>
      <c r="V1450" s="13"/>
    </row>
    <row r="1451" spans="17:22">
      <c r="Q1451" s="13"/>
      <c r="R1451" s="13"/>
      <c r="S1451" s="13"/>
      <c r="T1451" s="13"/>
      <c r="U1451" s="13"/>
      <c r="V1451" s="13"/>
    </row>
    <row r="1452" spans="17:22">
      <c r="Q1452" s="13"/>
      <c r="R1452" s="13"/>
      <c r="S1452" s="13"/>
      <c r="T1452" s="13"/>
      <c r="U1452" s="13"/>
      <c r="V1452" s="13"/>
    </row>
    <row r="1453" spans="17:22">
      <c r="Q1453" s="13"/>
      <c r="R1453" s="13"/>
      <c r="S1453" s="13"/>
      <c r="T1453" s="13"/>
      <c r="U1453" s="13"/>
      <c r="V1453" s="13"/>
    </row>
    <row r="1454" spans="17:22">
      <c r="Q1454" s="13"/>
      <c r="R1454" s="13"/>
      <c r="S1454" s="13"/>
      <c r="T1454" s="13"/>
      <c r="U1454" s="13"/>
      <c r="V1454" s="13"/>
    </row>
    <row r="1455" spans="17:22">
      <c r="Q1455" s="13"/>
      <c r="R1455" s="13"/>
      <c r="S1455" s="13"/>
      <c r="T1455" s="13"/>
      <c r="U1455" s="13"/>
      <c r="V1455" s="13"/>
    </row>
    <row r="1456" spans="17:22">
      <c r="Q1456" s="13"/>
      <c r="R1456" s="13"/>
      <c r="S1456" s="13"/>
      <c r="T1456" s="13"/>
      <c r="U1456" s="13"/>
      <c r="V1456" s="13"/>
    </row>
    <row r="1457" spans="17:22">
      <c r="Q1457" s="13"/>
      <c r="R1457" s="13"/>
      <c r="S1457" s="13"/>
      <c r="T1457" s="13"/>
      <c r="U1457" s="13"/>
      <c r="V1457" s="13"/>
    </row>
    <row r="1458" spans="17:22">
      <c r="Q1458" s="13"/>
      <c r="R1458" s="13"/>
      <c r="S1458" s="13"/>
      <c r="T1458" s="13"/>
      <c r="U1458" s="13"/>
      <c r="V1458" s="13"/>
    </row>
    <row r="1459" spans="17:22">
      <c r="Q1459" s="13"/>
      <c r="R1459" s="13"/>
      <c r="S1459" s="13"/>
      <c r="T1459" s="13"/>
      <c r="U1459" s="13"/>
      <c r="V1459" s="13"/>
    </row>
    <row r="1460" spans="17:22">
      <c r="Q1460" s="13"/>
      <c r="R1460" s="13"/>
      <c r="S1460" s="13"/>
      <c r="T1460" s="13"/>
      <c r="U1460" s="13"/>
      <c r="V1460" s="13"/>
    </row>
    <row r="1461" spans="17:22">
      <c r="Q1461" s="13"/>
      <c r="R1461" s="13"/>
      <c r="S1461" s="13"/>
      <c r="T1461" s="13"/>
      <c r="U1461" s="13"/>
      <c r="V1461" s="13"/>
    </row>
    <row r="1462" spans="17:22">
      <c r="Q1462" s="13"/>
      <c r="R1462" s="13"/>
      <c r="S1462" s="13"/>
      <c r="T1462" s="13"/>
      <c r="U1462" s="13"/>
      <c r="V1462" s="13"/>
    </row>
    <row r="1463" spans="17:22">
      <c r="Q1463" s="13"/>
      <c r="R1463" s="13"/>
      <c r="S1463" s="13"/>
      <c r="T1463" s="13"/>
      <c r="U1463" s="13"/>
      <c r="V1463" s="13"/>
    </row>
    <row r="1464" spans="17:22">
      <c r="Q1464" s="13"/>
      <c r="R1464" s="13"/>
      <c r="S1464" s="13"/>
      <c r="T1464" s="13"/>
      <c r="U1464" s="13"/>
      <c r="V1464" s="13"/>
    </row>
    <row r="1465" spans="17:22">
      <c r="Q1465" s="13"/>
      <c r="R1465" s="13"/>
      <c r="S1465" s="13"/>
      <c r="T1465" s="13"/>
      <c r="U1465" s="13"/>
      <c r="V1465" s="13"/>
    </row>
    <row r="1466" spans="17:22">
      <c r="Q1466" s="13"/>
      <c r="R1466" s="13"/>
      <c r="S1466" s="13"/>
      <c r="T1466" s="13"/>
      <c r="U1466" s="13"/>
      <c r="V1466" s="13"/>
    </row>
    <row r="1467" spans="17:22">
      <c r="Q1467" s="13"/>
      <c r="R1467" s="13"/>
      <c r="S1467" s="13"/>
      <c r="T1467" s="13"/>
      <c r="U1467" s="13"/>
      <c r="V1467" s="13"/>
    </row>
    <row r="1468" spans="17:22">
      <c r="Q1468" s="13"/>
      <c r="R1468" s="13"/>
      <c r="S1468" s="13"/>
      <c r="T1468" s="13"/>
      <c r="U1468" s="13"/>
      <c r="V1468" s="13"/>
    </row>
    <row r="1469" spans="17:22">
      <c r="Q1469" s="13"/>
      <c r="R1469" s="13"/>
      <c r="S1469" s="13"/>
      <c r="T1469" s="13"/>
      <c r="U1469" s="13"/>
      <c r="V1469" s="13"/>
    </row>
    <row r="1470" spans="17:22">
      <c r="Q1470" s="13"/>
      <c r="R1470" s="13"/>
      <c r="S1470" s="13"/>
      <c r="T1470" s="13"/>
      <c r="U1470" s="13"/>
      <c r="V1470" s="13"/>
    </row>
    <row r="1471" spans="17:22">
      <c r="Q1471" s="13"/>
      <c r="R1471" s="13"/>
      <c r="S1471" s="13"/>
      <c r="T1471" s="13"/>
      <c r="U1471" s="13"/>
      <c r="V1471" s="13"/>
    </row>
    <row r="1472" spans="17:22">
      <c r="Q1472" s="13"/>
      <c r="R1472" s="13"/>
      <c r="S1472" s="13"/>
      <c r="T1472" s="13"/>
      <c r="U1472" s="13"/>
      <c r="V1472" s="13"/>
    </row>
    <row r="1473" spans="17:22">
      <c r="Q1473" s="13"/>
      <c r="R1473" s="13"/>
      <c r="S1473" s="13"/>
      <c r="T1473" s="13"/>
      <c r="U1473" s="13"/>
      <c r="V1473" s="13"/>
    </row>
    <row r="1474" spans="17:22">
      <c r="Q1474" s="13"/>
      <c r="R1474" s="13"/>
      <c r="S1474" s="13"/>
      <c r="T1474" s="13"/>
      <c r="U1474" s="13"/>
      <c r="V1474" s="13"/>
    </row>
    <row r="1475" spans="17:22">
      <c r="Q1475" s="13"/>
      <c r="R1475" s="13"/>
      <c r="S1475" s="13"/>
      <c r="T1475" s="13"/>
      <c r="U1475" s="13"/>
      <c r="V1475" s="13"/>
    </row>
    <row r="1476" spans="17:22">
      <c r="Q1476" s="13"/>
      <c r="R1476" s="13"/>
      <c r="S1476" s="13"/>
      <c r="T1476" s="13"/>
      <c r="U1476" s="13"/>
      <c r="V1476" s="13"/>
    </row>
    <row r="1477" spans="17:22">
      <c r="Q1477" s="13"/>
      <c r="R1477" s="13"/>
      <c r="S1477" s="13"/>
      <c r="T1477" s="13"/>
      <c r="U1477" s="13"/>
      <c r="V1477" s="13"/>
    </row>
    <row r="1478" spans="17:22">
      <c r="Q1478" s="13"/>
      <c r="R1478" s="13"/>
      <c r="S1478" s="13"/>
      <c r="T1478" s="13"/>
      <c r="U1478" s="13"/>
      <c r="V1478" s="13"/>
    </row>
    <row r="1479" spans="17:22">
      <c r="Q1479" s="13"/>
      <c r="R1479" s="13"/>
      <c r="S1479" s="13"/>
      <c r="T1479" s="13"/>
      <c r="U1479" s="13"/>
      <c r="V1479" s="13"/>
    </row>
    <row r="1480" spans="17:22">
      <c r="Q1480" s="13"/>
      <c r="R1480" s="13"/>
      <c r="S1480" s="13"/>
      <c r="T1480" s="13"/>
      <c r="U1480" s="13"/>
      <c r="V1480" s="13"/>
    </row>
    <row r="1481" spans="17:22">
      <c r="Q1481" s="13"/>
      <c r="R1481" s="13"/>
      <c r="S1481" s="13"/>
      <c r="T1481" s="13"/>
      <c r="U1481" s="13"/>
      <c r="V1481" s="13"/>
    </row>
    <row r="1482" spans="17:22">
      <c r="Q1482" s="13"/>
      <c r="R1482" s="13"/>
      <c r="S1482" s="13"/>
      <c r="T1482" s="13"/>
      <c r="U1482" s="13"/>
      <c r="V1482" s="13"/>
    </row>
    <row r="1483" spans="17:22">
      <c r="Q1483" s="13"/>
      <c r="R1483" s="13"/>
      <c r="S1483" s="13"/>
      <c r="T1483" s="13"/>
      <c r="U1483" s="13"/>
      <c r="V1483" s="13"/>
    </row>
    <row r="1484" spans="17:22">
      <c r="Q1484" s="13"/>
      <c r="R1484" s="13"/>
      <c r="S1484" s="13"/>
      <c r="T1484" s="13"/>
      <c r="U1484" s="13"/>
      <c r="V1484" s="13"/>
    </row>
    <row r="1485" spans="17:22">
      <c r="Q1485" s="13"/>
      <c r="R1485" s="13"/>
      <c r="S1485" s="13"/>
      <c r="T1485" s="13"/>
      <c r="U1485" s="13"/>
      <c r="V1485" s="13"/>
    </row>
    <row r="1486" spans="17:22">
      <c r="Q1486" s="13"/>
      <c r="R1486" s="13"/>
      <c r="S1486" s="13"/>
      <c r="T1486" s="13"/>
      <c r="U1486" s="13"/>
      <c r="V1486" s="13"/>
    </row>
    <row r="1487" spans="17:22">
      <c r="Q1487" s="13"/>
      <c r="R1487" s="13"/>
      <c r="S1487" s="13"/>
      <c r="T1487" s="13"/>
      <c r="U1487" s="13"/>
      <c r="V1487" s="13"/>
    </row>
    <row r="1488" spans="17:22">
      <c r="Q1488" s="13"/>
      <c r="R1488" s="13"/>
      <c r="S1488" s="13"/>
      <c r="T1488" s="13"/>
      <c r="U1488" s="13"/>
      <c r="V1488" s="13"/>
    </row>
    <row r="1489" spans="17:22">
      <c r="Q1489" s="13"/>
      <c r="R1489" s="13"/>
      <c r="S1489" s="13"/>
      <c r="T1489" s="13"/>
      <c r="U1489" s="13"/>
      <c r="V1489" s="13"/>
    </row>
    <row r="1490" spans="17:22">
      <c r="Q1490" s="13"/>
      <c r="R1490" s="13"/>
      <c r="S1490" s="13"/>
      <c r="T1490" s="13"/>
      <c r="U1490" s="13"/>
      <c r="V1490" s="13"/>
    </row>
    <row r="1491" spans="17:22">
      <c r="Q1491" s="13"/>
      <c r="R1491" s="13"/>
      <c r="S1491" s="13"/>
      <c r="T1491" s="13"/>
      <c r="U1491" s="13"/>
      <c r="V1491" s="13"/>
    </row>
    <row r="1492" spans="17:22">
      <c r="Q1492" s="13"/>
      <c r="R1492" s="13"/>
      <c r="S1492" s="13"/>
      <c r="T1492" s="13"/>
      <c r="U1492" s="13"/>
      <c r="V1492" s="13"/>
    </row>
    <row r="1493" spans="17:22">
      <c r="Q1493" s="13"/>
      <c r="R1493" s="13"/>
      <c r="S1493" s="13"/>
      <c r="T1493" s="13"/>
      <c r="U1493" s="13"/>
      <c r="V1493" s="13"/>
    </row>
    <row r="1494" spans="17:22">
      <c r="Q1494" s="13"/>
      <c r="R1494" s="13"/>
      <c r="S1494" s="13"/>
      <c r="T1494" s="13"/>
      <c r="U1494" s="13"/>
      <c r="V1494" s="13"/>
    </row>
    <row r="1495" spans="17:22">
      <c r="Q1495" s="13"/>
      <c r="R1495" s="13"/>
      <c r="S1495" s="13"/>
      <c r="T1495" s="13"/>
      <c r="U1495" s="13"/>
      <c r="V1495" s="13"/>
    </row>
    <row r="1496" spans="17:22">
      <c r="Q1496" s="13"/>
      <c r="R1496" s="13"/>
      <c r="S1496" s="13"/>
      <c r="T1496" s="13"/>
      <c r="U1496" s="13"/>
      <c r="V1496" s="13"/>
    </row>
    <row r="1497" spans="17:22">
      <c r="Q1497" s="13"/>
      <c r="R1497" s="13"/>
      <c r="S1497" s="13"/>
      <c r="T1497" s="13"/>
      <c r="U1497" s="13"/>
      <c r="V1497" s="13"/>
    </row>
    <row r="1498" spans="17:22">
      <c r="Q1498" s="13"/>
      <c r="R1498" s="13"/>
      <c r="S1498" s="13"/>
      <c r="T1498" s="13"/>
      <c r="U1498" s="13"/>
      <c r="V1498" s="13"/>
    </row>
    <row r="1499" spans="17:22">
      <c r="Q1499" s="13"/>
      <c r="R1499" s="13"/>
      <c r="S1499" s="13"/>
      <c r="T1499" s="13"/>
      <c r="U1499" s="13"/>
      <c r="V1499" s="13"/>
    </row>
    <row r="1500" spans="17:22">
      <c r="Q1500" s="13"/>
      <c r="R1500" s="13"/>
      <c r="S1500" s="13"/>
      <c r="T1500" s="13"/>
      <c r="U1500" s="13"/>
      <c r="V1500" s="13"/>
    </row>
    <row r="1501" spans="17:22">
      <c r="Q1501" s="13"/>
      <c r="R1501" s="13"/>
      <c r="S1501" s="13"/>
      <c r="T1501" s="13"/>
      <c r="U1501" s="13"/>
      <c r="V1501" s="13"/>
    </row>
    <row r="1502" spans="17:22">
      <c r="Q1502" s="13"/>
      <c r="R1502" s="13"/>
      <c r="S1502" s="13"/>
      <c r="T1502" s="13"/>
      <c r="U1502" s="13"/>
      <c r="V1502" s="13"/>
    </row>
    <row r="1503" spans="17:22">
      <c r="Q1503" s="13"/>
      <c r="R1503" s="13"/>
      <c r="S1503" s="13"/>
      <c r="T1503" s="13"/>
      <c r="U1503" s="13"/>
      <c r="V1503" s="13"/>
    </row>
    <row r="1504" spans="17:22">
      <c r="Q1504" s="13"/>
      <c r="R1504" s="13"/>
      <c r="S1504" s="13"/>
      <c r="T1504" s="13"/>
      <c r="U1504" s="13"/>
      <c r="V1504" s="13"/>
    </row>
    <row r="1505" spans="17:22">
      <c r="Q1505" s="13"/>
      <c r="R1505" s="13"/>
      <c r="S1505" s="13"/>
      <c r="T1505" s="13"/>
      <c r="U1505" s="13"/>
      <c r="V1505" s="13"/>
    </row>
    <row r="1506" spans="17:22">
      <c r="Q1506" s="13"/>
      <c r="R1506" s="13"/>
      <c r="S1506" s="13"/>
      <c r="T1506" s="13"/>
      <c r="U1506" s="13"/>
      <c r="V1506" s="13"/>
    </row>
    <row r="1507" spans="17:22">
      <c r="Q1507" s="13"/>
      <c r="R1507" s="13"/>
      <c r="S1507" s="13"/>
      <c r="T1507" s="13"/>
      <c r="U1507" s="13"/>
      <c r="V1507" s="13"/>
    </row>
    <row r="1508" spans="17:22">
      <c r="Q1508" s="13"/>
      <c r="R1508" s="13"/>
      <c r="S1508" s="13"/>
      <c r="T1508" s="13"/>
      <c r="U1508" s="13"/>
      <c r="V1508" s="13"/>
    </row>
    <row r="1509" spans="17:22">
      <c r="Q1509" s="13"/>
      <c r="R1509" s="13"/>
      <c r="S1509" s="13"/>
      <c r="T1509" s="13"/>
      <c r="U1509" s="13"/>
      <c r="V1509" s="13"/>
    </row>
    <row r="1510" spans="17:22">
      <c r="Q1510" s="13"/>
      <c r="R1510" s="13"/>
      <c r="S1510" s="13"/>
      <c r="T1510" s="13"/>
      <c r="U1510" s="13"/>
      <c r="V1510" s="13"/>
    </row>
    <row r="1511" spans="17:22">
      <c r="Q1511" s="13"/>
      <c r="R1511" s="13"/>
      <c r="S1511" s="13"/>
      <c r="T1511" s="13"/>
      <c r="U1511" s="13"/>
      <c r="V1511" s="13"/>
    </row>
    <row r="1512" spans="17:22">
      <c r="Q1512" s="13"/>
      <c r="R1512" s="13"/>
      <c r="S1512" s="13"/>
      <c r="T1512" s="13"/>
      <c r="U1512" s="13"/>
      <c r="V1512" s="13"/>
    </row>
    <row r="1513" spans="17:22">
      <c r="Q1513" s="13"/>
      <c r="R1513" s="13"/>
      <c r="S1513" s="13"/>
      <c r="T1513" s="13"/>
      <c r="U1513" s="13"/>
      <c r="V1513" s="13"/>
    </row>
    <row r="1514" spans="17:22">
      <c r="Q1514" s="13"/>
      <c r="R1514" s="13"/>
      <c r="S1514" s="13"/>
      <c r="T1514" s="13"/>
      <c r="U1514" s="13"/>
      <c r="V1514" s="13"/>
    </row>
    <row r="1515" spans="17:22">
      <c r="Q1515" s="13"/>
      <c r="R1515" s="13"/>
      <c r="S1515" s="13"/>
      <c r="T1515" s="13"/>
      <c r="U1515" s="13"/>
      <c r="V1515" s="13"/>
    </row>
    <row r="1516" spans="17:22">
      <c r="Q1516" s="13"/>
      <c r="R1516" s="13"/>
      <c r="S1516" s="13"/>
      <c r="T1516" s="13"/>
      <c r="U1516" s="13"/>
      <c r="V1516" s="13"/>
    </row>
    <row r="1517" spans="17:22">
      <c r="Q1517" s="13"/>
      <c r="R1517" s="13"/>
      <c r="S1517" s="13"/>
      <c r="T1517" s="13"/>
      <c r="U1517" s="13"/>
      <c r="V1517" s="13"/>
    </row>
    <row r="1518" spans="17:22">
      <c r="Q1518" s="13"/>
      <c r="R1518" s="13"/>
      <c r="S1518" s="13"/>
      <c r="T1518" s="13"/>
      <c r="U1518" s="13"/>
      <c r="V1518" s="13"/>
    </row>
    <row r="1519" spans="17:22">
      <c r="Q1519" s="13"/>
      <c r="R1519" s="13"/>
      <c r="S1519" s="13"/>
      <c r="T1519" s="13"/>
      <c r="U1519" s="13"/>
      <c r="V1519" s="13"/>
    </row>
    <row r="1520" spans="17:22">
      <c r="Q1520" s="13"/>
      <c r="R1520" s="13"/>
      <c r="S1520" s="13"/>
      <c r="T1520" s="13"/>
      <c r="U1520" s="13"/>
      <c r="V1520" s="13"/>
    </row>
    <row r="1521" spans="17:22">
      <c r="Q1521" s="13"/>
      <c r="R1521" s="13"/>
      <c r="S1521" s="13"/>
      <c r="T1521" s="13"/>
      <c r="U1521" s="13"/>
      <c r="V1521" s="13"/>
    </row>
    <row r="1522" spans="17:22">
      <c r="Q1522" s="13"/>
      <c r="R1522" s="13"/>
      <c r="S1522" s="13"/>
      <c r="T1522" s="13"/>
      <c r="U1522" s="13"/>
      <c r="V1522" s="13"/>
    </row>
    <row r="1523" spans="17:22">
      <c r="Q1523" s="13"/>
      <c r="R1523" s="13"/>
      <c r="S1523" s="13"/>
      <c r="T1523" s="13"/>
      <c r="U1523" s="13"/>
      <c r="V1523" s="13"/>
    </row>
    <row r="1524" spans="17:22">
      <c r="Q1524" s="13"/>
      <c r="R1524" s="13"/>
      <c r="S1524" s="13"/>
      <c r="T1524" s="13"/>
      <c r="U1524" s="13"/>
      <c r="V1524" s="13"/>
    </row>
    <row r="1525" spans="17:22">
      <c r="Q1525" s="13"/>
      <c r="R1525" s="13"/>
      <c r="S1525" s="13"/>
      <c r="T1525" s="13"/>
      <c r="U1525" s="13"/>
      <c r="V1525" s="13"/>
    </row>
    <row r="1526" spans="17:22">
      <c r="Q1526" s="13"/>
      <c r="R1526" s="13"/>
      <c r="S1526" s="13"/>
      <c r="T1526" s="13"/>
      <c r="U1526" s="13"/>
      <c r="V1526" s="13"/>
    </row>
    <row r="1527" spans="17:22">
      <c r="Q1527" s="13"/>
      <c r="R1527" s="13"/>
      <c r="S1527" s="13"/>
      <c r="T1527" s="13"/>
      <c r="U1527" s="13"/>
      <c r="V1527" s="13"/>
    </row>
    <row r="1528" spans="17:22">
      <c r="Q1528" s="13"/>
      <c r="R1528" s="13"/>
      <c r="S1528" s="13"/>
      <c r="T1528" s="13"/>
      <c r="U1528" s="13"/>
      <c r="V1528" s="13"/>
    </row>
    <row r="1529" spans="17:22">
      <c r="Q1529" s="13"/>
      <c r="R1529" s="13"/>
      <c r="S1529" s="13"/>
      <c r="T1529" s="13"/>
      <c r="U1529" s="13"/>
      <c r="V1529" s="13"/>
    </row>
    <row r="1530" spans="17:22">
      <c r="Q1530" s="13"/>
      <c r="R1530" s="13"/>
      <c r="S1530" s="13"/>
      <c r="T1530" s="13"/>
      <c r="U1530" s="13"/>
      <c r="V1530" s="13"/>
    </row>
    <row r="1531" spans="17:22">
      <c r="Q1531" s="13"/>
      <c r="R1531" s="13"/>
      <c r="S1531" s="13"/>
      <c r="T1531" s="13"/>
      <c r="U1531" s="13"/>
      <c r="V1531" s="13"/>
    </row>
    <row r="1532" spans="17:22">
      <c r="Q1532" s="13"/>
      <c r="R1532" s="13"/>
      <c r="S1532" s="13"/>
      <c r="T1532" s="13"/>
      <c r="U1532" s="13"/>
      <c r="V1532" s="13"/>
    </row>
    <row r="1533" spans="17:22">
      <c r="Q1533" s="13"/>
      <c r="R1533" s="13"/>
      <c r="S1533" s="13"/>
      <c r="T1533" s="13"/>
      <c r="U1533" s="13"/>
      <c r="V1533" s="13"/>
    </row>
    <row r="1534" spans="17:22">
      <c r="Q1534" s="13"/>
      <c r="R1534" s="13"/>
      <c r="S1534" s="13"/>
      <c r="T1534" s="13"/>
      <c r="U1534" s="13"/>
      <c r="V1534" s="13"/>
    </row>
    <row r="1535" spans="17:22">
      <c r="Q1535" s="13"/>
      <c r="R1535" s="13"/>
      <c r="S1535" s="13"/>
      <c r="T1535" s="13"/>
      <c r="U1535" s="13"/>
      <c r="V1535" s="13"/>
    </row>
    <row r="1536" spans="17:22">
      <c r="Q1536" s="13"/>
      <c r="R1536" s="13"/>
      <c r="S1536" s="13"/>
      <c r="T1536" s="13"/>
      <c r="U1536" s="13"/>
      <c r="V1536" s="13"/>
    </row>
    <row r="1537" spans="17:22">
      <c r="Q1537" s="13"/>
      <c r="R1537" s="13"/>
      <c r="S1537" s="13"/>
      <c r="T1537" s="13"/>
      <c r="U1537" s="13"/>
      <c r="V1537" s="13"/>
    </row>
    <row r="1538" spans="17:22">
      <c r="Q1538" s="13"/>
      <c r="R1538" s="13"/>
      <c r="S1538" s="13"/>
      <c r="T1538" s="13"/>
      <c r="U1538" s="13"/>
      <c r="V1538" s="13"/>
    </row>
    <row r="1539" spans="17:22">
      <c r="Q1539" s="13"/>
      <c r="R1539" s="13"/>
      <c r="S1539" s="13"/>
      <c r="T1539" s="13"/>
      <c r="U1539" s="13"/>
      <c r="V1539" s="13"/>
    </row>
    <row r="1540" spans="17:22">
      <c r="Q1540" s="13"/>
      <c r="R1540" s="13"/>
      <c r="S1540" s="13"/>
      <c r="T1540" s="13"/>
      <c r="U1540" s="13"/>
      <c r="V1540" s="13"/>
    </row>
    <row r="1541" spans="17:22">
      <c r="Q1541" s="13"/>
      <c r="R1541" s="13"/>
      <c r="S1541" s="13"/>
      <c r="T1541" s="13"/>
      <c r="U1541" s="13"/>
      <c r="V1541" s="13"/>
    </row>
    <row r="1542" spans="17:22">
      <c r="Q1542" s="13"/>
      <c r="R1542" s="13"/>
      <c r="S1542" s="13"/>
      <c r="T1542" s="13"/>
      <c r="U1542" s="13"/>
      <c r="V1542" s="13"/>
    </row>
    <row r="1543" spans="17:22">
      <c r="Q1543" s="13"/>
      <c r="R1543" s="13"/>
      <c r="S1543" s="13"/>
      <c r="T1543" s="13"/>
      <c r="U1543" s="13"/>
      <c r="V1543" s="13"/>
    </row>
    <row r="1544" spans="17:22">
      <c r="Q1544" s="13"/>
      <c r="R1544" s="13"/>
      <c r="S1544" s="13"/>
      <c r="T1544" s="13"/>
      <c r="U1544" s="13"/>
      <c r="V1544" s="13"/>
    </row>
    <row r="1545" spans="17:22">
      <c r="Q1545" s="13"/>
      <c r="R1545" s="13"/>
      <c r="S1545" s="13"/>
      <c r="T1545" s="13"/>
      <c r="U1545" s="13"/>
      <c r="V1545" s="13"/>
    </row>
    <row r="1546" spans="17:22">
      <c r="Q1546" s="13"/>
      <c r="R1546" s="13"/>
      <c r="S1546" s="13"/>
      <c r="T1546" s="13"/>
      <c r="U1546" s="13"/>
      <c r="V1546" s="13"/>
    </row>
    <row r="1547" spans="17:22">
      <c r="Q1547" s="13"/>
      <c r="R1547" s="13"/>
      <c r="S1547" s="13"/>
      <c r="T1547" s="13"/>
      <c r="U1547" s="13"/>
      <c r="V1547" s="13"/>
    </row>
    <row r="1548" spans="17:22">
      <c r="Q1548" s="13"/>
      <c r="R1548" s="13"/>
      <c r="S1548" s="13"/>
      <c r="T1548" s="13"/>
      <c r="U1548" s="13"/>
      <c r="V1548" s="13"/>
    </row>
    <row r="1549" spans="17:22">
      <c r="Q1549" s="13"/>
      <c r="R1549" s="13"/>
      <c r="S1549" s="13"/>
      <c r="T1549" s="13"/>
      <c r="U1549" s="13"/>
      <c r="V1549" s="13"/>
    </row>
    <row r="1550" spans="17:22">
      <c r="Q1550" s="13"/>
      <c r="R1550" s="13"/>
      <c r="S1550" s="13"/>
      <c r="T1550" s="13"/>
      <c r="U1550" s="13"/>
      <c r="V1550" s="13"/>
    </row>
    <row r="1551" spans="17:22">
      <c r="Q1551" s="13"/>
      <c r="R1551" s="13"/>
      <c r="S1551" s="13"/>
      <c r="T1551" s="13"/>
      <c r="U1551" s="13"/>
      <c r="V1551" s="13"/>
    </row>
    <row r="1552" spans="17:22">
      <c r="Q1552" s="13"/>
      <c r="R1552" s="13"/>
      <c r="S1552" s="13"/>
      <c r="T1552" s="13"/>
      <c r="U1552" s="13"/>
      <c r="V1552" s="13"/>
    </row>
    <row r="1553" spans="17:22">
      <c r="Q1553" s="13"/>
      <c r="R1553" s="13"/>
      <c r="S1553" s="13"/>
      <c r="T1553" s="13"/>
      <c r="U1553" s="13"/>
      <c r="V1553" s="13"/>
    </row>
    <row r="1554" spans="17:22">
      <c r="Q1554" s="13"/>
      <c r="R1554" s="13"/>
      <c r="S1554" s="13"/>
      <c r="T1554" s="13"/>
      <c r="U1554" s="13"/>
      <c r="V1554" s="13"/>
    </row>
    <row r="1555" spans="17:22">
      <c r="Q1555" s="13"/>
      <c r="R1555" s="13"/>
      <c r="S1555" s="13"/>
      <c r="T1555" s="13"/>
      <c r="U1555" s="13"/>
      <c r="V1555" s="13"/>
    </row>
    <row r="1556" spans="17:22">
      <c r="Q1556" s="13"/>
      <c r="R1556" s="13"/>
      <c r="S1556" s="13"/>
      <c r="T1556" s="13"/>
      <c r="U1556" s="13"/>
      <c r="V1556" s="13"/>
    </row>
    <row r="1557" spans="17:22">
      <c r="Q1557" s="13"/>
      <c r="R1557" s="13"/>
      <c r="S1557" s="13"/>
      <c r="T1557" s="13"/>
      <c r="U1557" s="13"/>
      <c r="V1557" s="13"/>
    </row>
    <row r="1558" spans="17:22">
      <c r="Q1558" s="13"/>
      <c r="R1558" s="13"/>
      <c r="S1558" s="13"/>
      <c r="T1558" s="13"/>
      <c r="U1558" s="13"/>
      <c r="V1558" s="13"/>
    </row>
    <row r="1559" spans="17:22">
      <c r="Q1559" s="13"/>
      <c r="R1559" s="13"/>
      <c r="S1559" s="13"/>
      <c r="T1559" s="13"/>
      <c r="U1559" s="13"/>
      <c r="V1559" s="13"/>
    </row>
    <row r="1560" spans="17:22">
      <c r="Q1560" s="13"/>
      <c r="R1560" s="13"/>
      <c r="S1560" s="13"/>
      <c r="T1560" s="13"/>
      <c r="U1560" s="13"/>
      <c r="V1560" s="13"/>
    </row>
    <row r="1561" spans="17:22">
      <c r="Q1561" s="13"/>
      <c r="R1561" s="13"/>
      <c r="S1561" s="13"/>
      <c r="T1561" s="13"/>
      <c r="U1561" s="13"/>
      <c r="V1561" s="13"/>
    </row>
    <row r="1562" spans="17:22">
      <c r="Q1562" s="13"/>
      <c r="R1562" s="13"/>
      <c r="S1562" s="13"/>
      <c r="T1562" s="13"/>
      <c r="U1562" s="13"/>
      <c r="V1562" s="13"/>
    </row>
    <row r="1563" spans="17:22">
      <c r="Q1563" s="13"/>
      <c r="R1563" s="13"/>
      <c r="S1563" s="13"/>
      <c r="T1563" s="13"/>
      <c r="U1563" s="13"/>
      <c r="V1563" s="13"/>
    </row>
    <row r="1564" spans="17:22">
      <c r="Q1564" s="13"/>
      <c r="R1564" s="13"/>
      <c r="S1564" s="13"/>
      <c r="T1564" s="13"/>
      <c r="U1564" s="13"/>
      <c r="V1564" s="13"/>
    </row>
    <row r="1565" spans="17:22">
      <c r="Q1565" s="13"/>
      <c r="R1565" s="13"/>
      <c r="S1565" s="13"/>
      <c r="T1565" s="13"/>
      <c r="U1565" s="13"/>
      <c r="V1565" s="13"/>
    </row>
    <row r="1566" spans="17:22">
      <c r="Q1566" s="13"/>
      <c r="R1566" s="13"/>
      <c r="S1566" s="13"/>
      <c r="T1566" s="13"/>
      <c r="U1566" s="13"/>
      <c r="V1566" s="13"/>
    </row>
    <row r="1567" spans="17:22">
      <c r="Q1567" s="13"/>
      <c r="R1567" s="13"/>
      <c r="S1567" s="13"/>
      <c r="T1567" s="13"/>
      <c r="U1567" s="13"/>
      <c r="V1567" s="13"/>
    </row>
    <row r="1568" spans="17:22">
      <c r="Q1568" s="13"/>
      <c r="R1568" s="13"/>
      <c r="S1568" s="13"/>
      <c r="T1568" s="13"/>
      <c r="U1568" s="13"/>
      <c r="V1568" s="13"/>
    </row>
    <row r="1569" spans="17:22">
      <c r="Q1569" s="13"/>
      <c r="R1569" s="13"/>
      <c r="S1569" s="13"/>
      <c r="T1569" s="13"/>
      <c r="U1569" s="13"/>
      <c r="V1569" s="13"/>
    </row>
    <row r="1570" spans="17:22">
      <c r="Q1570" s="13"/>
      <c r="R1570" s="13"/>
      <c r="S1570" s="13"/>
      <c r="T1570" s="13"/>
      <c r="U1570" s="13"/>
      <c r="V1570" s="13"/>
    </row>
    <row r="1571" spans="17:22">
      <c r="Q1571" s="13"/>
      <c r="R1571" s="13"/>
      <c r="S1571" s="13"/>
      <c r="T1571" s="13"/>
      <c r="U1571" s="13"/>
      <c r="V1571" s="13"/>
    </row>
    <row r="1572" spans="17:22">
      <c r="Q1572" s="13"/>
      <c r="R1572" s="13"/>
      <c r="S1572" s="13"/>
      <c r="T1572" s="13"/>
      <c r="U1572" s="13"/>
      <c r="V1572" s="13"/>
    </row>
    <row r="1573" spans="17:22">
      <c r="Q1573" s="13"/>
      <c r="R1573" s="13"/>
      <c r="S1573" s="13"/>
      <c r="T1573" s="13"/>
      <c r="U1573" s="13"/>
      <c r="V1573" s="13"/>
    </row>
    <row r="1574" spans="17:22">
      <c r="Q1574" s="13"/>
      <c r="R1574" s="13"/>
      <c r="S1574" s="13"/>
      <c r="T1574" s="13"/>
      <c r="U1574" s="13"/>
      <c r="V1574" s="13"/>
    </row>
    <row r="1575" spans="17:22">
      <c r="Q1575" s="13"/>
      <c r="R1575" s="13"/>
      <c r="S1575" s="13"/>
      <c r="T1575" s="13"/>
      <c r="U1575" s="13"/>
      <c r="V1575" s="13"/>
    </row>
    <row r="1576" spans="17:22">
      <c r="Q1576" s="13"/>
      <c r="R1576" s="13"/>
      <c r="S1576" s="13"/>
      <c r="T1576" s="13"/>
      <c r="U1576" s="13"/>
      <c r="V1576" s="13"/>
    </row>
    <row r="1577" spans="17:22">
      <c r="Q1577" s="13"/>
      <c r="R1577" s="13"/>
      <c r="S1577" s="13"/>
      <c r="T1577" s="13"/>
      <c r="U1577" s="13"/>
      <c r="V1577" s="13"/>
    </row>
    <row r="1578" spans="17:22">
      <c r="Q1578" s="13"/>
      <c r="R1578" s="13"/>
      <c r="S1578" s="13"/>
      <c r="T1578" s="13"/>
      <c r="U1578" s="13"/>
      <c r="V1578" s="13"/>
    </row>
    <row r="1579" spans="17:22">
      <c r="Q1579" s="13"/>
      <c r="R1579" s="13"/>
      <c r="S1579" s="13"/>
      <c r="T1579" s="13"/>
      <c r="U1579" s="13"/>
      <c r="V1579" s="13"/>
    </row>
    <row r="1580" spans="17:22">
      <c r="Q1580" s="13"/>
      <c r="R1580" s="13"/>
      <c r="S1580" s="13"/>
      <c r="T1580" s="13"/>
      <c r="U1580" s="13"/>
      <c r="V1580" s="13"/>
    </row>
    <row r="1581" spans="17:22">
      <c r="Q1581" s="13"/>
      <c r="R1581" s="13"/>
      <c r="S1581" s="13"/>
      <c r="T1581" s="13"/>
      <c r="U1581" s="13"/>
      <c r="V1581" s="13"/>
    </row>
    <row r="1582" spans="17:22">
      <c r="Q1582" s="13"/>
      <c r="R1582" s="13"/>
      <c r="S1582" s="13"/>
      <c r="T1582" s="13"/>
      <c r="U1582" s="13"/>
      <c r="V1582" s="13"/>
    </row>
    <row r="1583" spans="17:22">
      <c r="Q1583" s="13"/>
      <c r="R1583" s="13"/>
      <c r="S1583" s="13"/>
      <c r="T1583" s="13"/>
      <c r="U1583" s="13"/>
      <c r="V1583" s="13"/>
    </row>
    <row r="1584" spans="17:22">
      <c r="Q1584" s="13"/>
      <c r="R1584" s="13"/>
      <c r="S1584" s="13"/>
      <c r="T1584" s="13"/>
      <c r="U1584" s="13"/>
      <c r="V1584" s="13"/>
    </row>
    <row r="1585" spans="17:22">
      <c r="Q1585" s="13"/>
      <c r="R1585" s="13"/>
      <c r="S1585" s="13"/>
      <c r="T1585" s="13"/>
      <c r="U1585" s="13"/>
      <c r="V1585" s="13"/>
    </row>
    <row r="1586" spans="17:22">
      <c r="Q1586" s="13"/>
      <c r="R1586" s="13"/>
      <c r="S1586" s="13"/>
      <c r="T1586" s="13"/>
      <c r="U1586" s="13"/>
      <c r="V1586" s="13"/>
    </row>
    <row r="1587" spans="17:22">
      <c r="Q1587" s="13"/>
      <c r="R1587" s="13"/>
      <c r="S1587" s="13"/>
      <c r="T1587" s="13"/>
      <c r="U1587" s="13"/>
      <c r="V1587" s="13"/>
    </row>
    <row r="1588" spans="17:22">
      <c r="Q1588" s="13"/>
      <c r="R1588" s="13"/>
      <c r="S1588" s="13"/>
      <c r="T1588" s="13"/>
      <c r="U1588" s="13"/>
      <c r="V1588" s="13"/>
    </row>
    <row r="1589" spans="17:22">
      <c r="Q1589" s="13"/>
      <c r="R1589" s="13"/>
      <c r="S1589" s="13"/>
      <c r="T1589" s="13"/>
      <c r="U1589" s="13"/>
      <c r="V1589" s="13"/>
    </row>
    <row r="1590" spans="17:22">
      <c r="Q1590" s="13"/>
      <c r="R1590" s="13"/>
      <c r="S1590" s="13"/>
      <c r="T1590" s="13"/>
      <c r="U1590" s="13"/>
      <c r="V1590" s="13"/>
    </row>
    <row r="1591" spans="17:22">
      <c r="Q1591" s="13"/>
      <c r="R1591" s="13"/>
      <c r="S1591" s="13"/>
      <c r="T1591" s="13"/>
      <c r="U1591" s="13"/>
      <c r="V1591" s="13"/>
    </row>
    <row r="1592" spans="17:22">
      <c r="Q1592" s="13"/>
      <c r="R1592" s="13"/>
      <c r="S1592" s="13"/>
      <c r="T1592" s="13"/>
      <c r="U1592" s="13"/>
      <c r="V1592" s="13"/>
    </row>
    <row r="1593" spans="17:22">
      <c r="Q1593" s="13"/>
      <c r="R1593" s="13"/>
      <c r="S1593" s="13"/>
      <c r="T1593" s="13"/>
      <c r="U1593" s="13"/>
      <c r="V1593" s="13"/>
    </row>
    <row r="1594" spans="17:22">
      <c r="Q1594" s="13"/>
      <c r="R1594" s="13"/>
      <c r="S1594" s="13"/>
      <c r="T1594" s="13"/>
      <c r="U1594" s="13"/>
      <c r="V1594" s="13"/>
    </row>
    <row r="1595" spans="17:22">
      <c r="Q1595" s="13"/>
      <c r="R1595" s="13"/>
      <c r="S1595" s="13"/>
      <c r="T1595" s="13"/>
      <c r="U1595" s="13"/>
      <c r="V1595" s="13"/>
    </row>
    <row r="1596" spans="17:22">
      <c r="Q1596" s="13"/>
      <c r="R1596" s="13"/>
      <c r="S1596" s="13"/>
      <c r="T1596" s="13"/>
      <c r="U1596" s="13"/>
      <c r="V1596" s="13"/>
    </row>
    <row r="1597" spans="17:22">
      <c r="Q1597" s="13"/>
      <c r="R1597" s="13"/>
      <c r="S1597" s="13"/>
      <c r="T1597" s="13"/>
      <c r="U1597" s="13"/>
      <c r="V1597" s="13"/>
    </row>
    <row r="1598" spans="17:22">
      <c r="Q1598" s="13"/>
      <c r="R1598" s="13"/>
      <c r="S1598" s="13"/>
      <c r="T1598" s="13"/>
      <c r="U1598" s="13"/>
      <c r="V1598" s="13"/>
    </row>
    <row r="1599" spans="17:22">
      <c r="Q1599" s="13"/>
      <c r="R1599" s="13"/>
      <c r="S1599" s="13"/>
      <c r="T1599" s="13"/>
      <c r="U1599" s="13"/>
      <c r="V1599" s="13"/>
    </row>
    <row r="1600" spans="17:22">
      <c r="Q1600" s="13"/>
      <c r="R1600" s="13"/>
      <c r="S1600" s="13"/>
      <c r="T1600" s="13"/>
      <c r="U1600" s="13"/>
      <c r="V1600" s="13"/>
    </row>
    <row r="1601" spans="17:22">
      <c r="Q1601" s="13"/>
      <c r="R1601" s="13"/>
      <c r="S1601" s="13"/>
      <c r="T1601" s="13"/>
      <c r="U1601" s="13"/>
      <c r="V1601" s="13"/>
    </row>
    <row r="1602" spans="17:22">
      <c r="Q1602" s="13"/>
      <c r="R1602" s="13"/>
      <c r="S1602" s="13"/>
      <c r="T1602" s="13"/>
      <c r="U1602" s="13"/>
      <c r="V1602" s="13"/>
    </row>
    <row r="1603" spans="17:22">
      <c r="Q1603" s="13"/>
      <c r="R1603" s="13"/>
      <c r="S1603" s="13"/>
      <c r="T1603" s="13"/>
      <c r="U1603" s="13"/>
      <c r="V1603" s="13"/>
    </row>
    <row r="1604" spans="17:22">
      <c r="Q1604" s="13"/>
      <c r="R1604" s="13"/>
      <c r="S1604" s="13"/>
      <c r="T1604" s="13"/>
      <c r="U1604" s="13"/>
      <c r="V1604" s="13"/>
    </row>
    <row r="1605" spans="17:22">
      <c r="Q1605" s="13"/>
      <c r="R1605" s="13"/>
      <c r="S1605" s="13"/>
      <c r="T1605" s="13"/>
      <c r="U1605" s="13"/>
      <c r="V1605" s="13"/>
    </row>
    <row r="1606" spans="17:22">
      <c r="Q1606" s="13"/>
      <c r="R1606" s="13"/>
      <c r="S1606" s="13"/>
      <c r="T1606" s="13"/>
      <c r="U1606" s="13"/>
      <c r="V1606" s="13"/>
    </row>
    <row r="1607" spans="17:22">
      <c r="Q1607" s="13"/>
      <c r="R1607" s="13"/>
      <c r="S1607" s="13"/>
      <c r="T1607" s="13"/>
      <c r="U1607" s="13"/>
      <c r="V1607" s="13"/>
    </row>
    <row r="1608" spans="17:22">
      <c r="Q1608" s="13"/>
      <c r="R1608" s="13"/>
      <c r="S1608" s="13"/>
      <c r="T1608" s="13"/>
      <c r="U1608" s="13"/>
      <c r="V1608" s="13"/>
    </row>
    <row r="1609" spans="17:22">
      <c r="Q1609" s="13"/>
      <c r="R1609" s="13"/>
      <c r="S1609" s="13"/>
      <c r="T1609" s="13"/>
      <c r="U1609" s="13"/>
      <c r="V1609" s="13"/>
    </row>
    <row r="1610" spans="17:22">
      <c r="Q1610" s="13"/>
      <c r="R1610" s="13"/>
      <c r="S1610" s="13"/>
      <c r="T1610" s="13"/>
      <c r="U1610" s="13"/>
      <c r="V1610" s="13"/>
    </row>
    <row r="1611" spans="17:22">
      <c r="Q1611" s="13"/>
      <c r="R1611" s="13"/>
      <c r="S1611" s="13"/>
      <c r="T1611" s="13"/>
      <c r="U1611" s="13"/>
      <c r="V1611" s="13"/>
    </row>
    <row r="1612" spans="17:22">
      <c r="Q1612" s="13"/>
      <c r="R1612" s="13"/>
      <c r="S1612" s="13"/>
      <c r="T1612" s="13"/>
      <c r="U1612" s="13"/>
      <c r="V1612" s="13"/>
    </row>
    <row r="1613" spans="17:22">
      <c r="Q1613" s="13"/>
      <c r="R1613" s="13"/>
      <c r="S1613" s="13"/>
      <c r="T1613" s="13"/>
      <c r="U1613" s="13"/>
      <c r="V1613" s="13"/>
    </row>
    <row r="1614" spans="17:22">
      <c r="Q1614" s="13"/>
      <c r="R1614" s="13"/>
      <c r="S1614" s="13"/>
      <c r="T1614" s="13"/>
      <c r="U1614" s="13"/>
      <c r="V1614" s="13"/>
    </row>
    <row r="1615" spans="17:22">
      <c r="Q1615" s="13"/>
      <c r="R1615" s="13"/>
      <c r="S1615" s="13"/>
      <c r="T1615" s="13"/>
      <c r="U1615" s="13"/>
      <c r="V1615" s="13"/>
    </row>
    <row r="1616" spans="17:22">
      <c r="Q1616" s="13"/>
      <c r="R1616" s="13"/>
      <c r="S1616" s="13"/>
      <c r="T1616" s="13"/>
      <c r="U1616" s="13"/>
      <c r="V1616" s="13"/>
    </row>
    <row r="1617" spans="17:22">
      <c r="Q1617" s="13"/>
      <c r="R1617" s="13"/>
      <c r="S1617" s="13"/>
      <c r="T1617" s="13"/>
      <c r="U1617" s="13"/>
      <c r="V1617" s="13"/>
    </row>
    <row r="1618" spans="17:22">
      <c r="Q1618" s="13"/>
      <c r="R1618" s="13"/>
      <c r="S1618" s="13"/>
      <c r="T1618" s="13"/>
      <c r="U1618" s="13"/>
      <c r="V1618" s="13"/>
    </row>
    <row r="1619" spans="17:22">
      <c r="Q1619" s="13"/>
      <c r="R1619" s="13"/>
      <c r="S1619" s="13"/>
      <c r="T1619" s="13"/>
      <c r="U1619" s="13"/>
      <c r="V1619" s="13"/>
    </row>
    <row r="1620" spans="17:22">
      <c r="Q1620" s="13"/>
      <c r="R1620" s="13"/>
      <c r="S1620" s="13"/>
      <c r="T1620" s="13"/>
      <c r="U1620" s="13"/>
      <c r="V1620" s="13"/>
    </row>
    <row r="1621" spans="17:22">
      <c r="Q1621" s="13"/>
      <c r="R1621" s="13"/>
      <c r="S1621" s="13"/>
      <c r="T1621" s="13"/>
      <c r="U1621" s="13"/>
      <c r="V1621" s="13"/>
    </row>
    <row r="1622" spans="17:22">
      <c r="Q1622" s="13"/>
      <c r="R1622" s="13"/>
      <c r="S1622" s="13"/>
      <c r="T1622" s="13"/>
      <c r="U1622" s="13"/>
      <c r="V1622" s="13"/>
    </row>
    <row r="1623" spans="17:22">
      <c r="Q1623" s="13"/>
      <c r="R1623" s="13"/>
      <c r="S1623" s="13"/>
      <c r="T1623" s="13"/>
      <c r="U1623" s="13"/>
      <c r="V1623" s="13"/>
    </row>
    <row r="1624" spans="17:22">
      <c r="Q1624" s="13"/>
      <c r="R1624" s="13"/>
      <c r="S1624" s="13"/>
      <c r="T1624" s="13"/>
      <c r="U1624" s="13"/>
      <c r="V1624" s="13"/>
    </row>
    <row r="1625" spans="17:22">
      <c r="Q1625" s="13"/>
      <c r="R1625" s="13"/>
      <c r="S1625" s="13"/>
      <c r="T1625" s="13"/>
      <c r="U1625" s="13"/>
      <c r="V1625" s="13"/>
    </row>
    <row r="1626" spans="17:22">
      <c r="Q1626" s="13"/>
      <c r="R1626" s="13"/>
      <c r="S1626" s="13"/>
      <c r="T1626" s="13"/>
      <c r="U1626" s="13"/>
      <c r="V1626" s="13"/>
    </row>
    <row r="1627" spans="17:22">
      <c r="Q1627" s="13"/>
      <c r="R1627" s="13"/>
      <c r="S1627" s="13"/>
      <c r="T1627" s="13"/>
      <c r="U1627" s="13"/>
      <c r="V1627" s="13"/>
    </row>
    <row r="1628" spans="17:22">
      <c r="Q1628" s="13"/>
      <c r="R1628" s="13"/>
      <c r="S1628" s="13"/>
      <c r="T1628" s="13"/>
      <c r="U1628" s="13"/>
      <c r="V1628" s="13"/>
    </row>
    <row r="1629" spans="17:22">
      <c r="Q1629" s="13"/>
      <c r="R1629" s="13"/>
      <c r="S1629" s="13"/>
      <c r="T1629" s="13"/>
      <c r="U1629" s="13"/>
      <c r="V1629" s="13"/>
    </row>
    <row r="1630" spans="17:22">
      <c r="Q1630" s="13"/>
      <c r="R1630" s="13"/>
      <c r="S1630" s="13"/>
      <c r="T1630" s="13"/>
      <c r="U1630" s="13"/>
      <c r="V1630" s="13"/>
    </row>
    <row r="1631" spans="17:22">
      <c r="Q1631" s="13"/>
      <c r="R1631" s="13"/>
      <c r="S1631" s="13"/>
      <c r="T1631" s="13"/>
      <c r="U1631" s="13"/>
      <c r="V1631" s="13"/>
    </row>
    <row r="1632" spans="17:22">
      <c r="Q1632" s="13"/>
      <c r="R1632" s="13"/>
      <c r="S1632" s="13"/>
      <c r="T1632" s="13"/>
      <c r="U1632" s="13"/>
      <c r="V1632" s="13"/>
    </row>
    <row r="1633" spans="17:22">
      <c r="Q1633" s="13"/>
      <c r="R1633" s="13"/>
      <c r="S1633" s="13"/>
      <c r="T1633" s="13"/>
      <c r="U1633" s="13"/>
      <c r="V1633" s="13"/>
    </row>
    <row r="1634" spans="17:22">
      <c r="Q1634" s="13"/>
      <c r="R1634" s="13"/>
      <c r="S1634" s="13"/>
      <c r="T1634" s="13"/>
      <c r="U1634" s="13"/>
      <c r="V1634" s="13"/>
    </row>
    <row r="1635" spans="17:22">
      <c r="Q1635" s="13"/>
      <c r="R1635" s="13"/>
      <c r="S1635" s="13"/>
      <c r="T1635" s="13"/>
      <c r="U1635" s="13"/>
      <c r="V1635" s="13"/>
    </row>
    <row r="1636" spans="17:22">
      <c r="Q1636" s="13"/>
      <c r="R1636" s="13"/>
      <c r="S1636" s="13"/>
      <c r="T1636" s="13"/>
      <c r="U1636" s="13"/>
      <c r="V1636" s="13"/>
    </row>
    <row r="1637" spans="17:22">
      <c r="Q1637" s="13"/>
      <c r="R1637" s="13"/>
      <c r="S1637" s="13"/>
      <c r="T1637" s="13"/>
      <c r="U1637" s="13"/>
      <c r="V1637" s="13"/>
    </row>
    <row r="1638" spans="17:22">
      <c r="Q1638" s="13"/>
      <c r="R1638" s="13"/>
      <c r="S1638" s="13"/>
      <c r="T1638" s="13"/>
      <c r="U1638" s="13"/>
      <c r="V1638" s="13"/>
    </row>
    <row r="1639" spans="17:22">
      <c r="Q1639" s="13"/>
      <c r="R1639" s="13"/>
      <c r="S1639" s="13"/>
      <c r="T1639" s="13"/>
      <c r="U1639" s="13"/>
      <c r="V1639" s="13"/>
    </row>
    <row r="1640" spans="17:22">
      <c r="Q1640" s="13"/>
      <c r="R1640" s="13"/>
      <c r="S1640" s="13"/>
      <c r="T1640" s="13"/>
      <c r="U1640" s="13"/>
      <c r="V1640" s="13"/>
    </row>
    <row r="1641" spans="17:22">
      <c r="Q1641" s="13"/>
      <c r="R1641" s="13"/>
      <c r="S1641" s="13"/>
      <c r="T1641" s="13"/>
      <c r="U1641" s="13"/>
      <c r="V1641" s="13"/>
    </row>
    <row r="1642" spans="17:22">
      <c r="Q1642" s="13"/>
      <c r="R1642" s="13"/>
      <c r="S1642" s="13"/>
      <c r="T1642" s="13"/>
      <c r="U1642" s="13"/>
      <c r="V1642" s="13"/>
    </row>
    <row r="1643" spans="17:22">
      <c r="Q1643" s="13"/>
      <c r="R1643" s="13"/>
      <c r="S1643" s="13"/>
      <c r="T1643" s="13"/>
      <c r="U1643" s="13"/>
      <c r="V1643" s="13"/>
    </row>
    <row r="1644" spans="17:22">
      <c r="Q1644" s="13"/>
      <c r="R1644" s="13"/>
      <c r="S1644" s="13"/>
      <c r="T1644" s="13"/>
      <c r="U1644" s="13"/>
      <c r="V1644" s="13"/>
    </row>
    <row r="1645" spans="17:22">
      <c r="Q1645" s="13"/>
      <c r="R1645" s="13"/>
      <c r="S1645" s="13"/>
      <c r="T1645" s="13"/>
      <c r="U1645" s="13"/>
      <c r="V1645" s="13"/>
    </row>
    <row r="1646" spans="17:22">
      <c r="Q1646" s="13"/>
      <c r="R1646" s="13"/>
      <c r="S1646" s="13"/>
      <c r="T1646" s="13"/>
      <c r="U1646" s="13"/>
      <c r="V1646" s="13"/>
    </row>
    <row r="1647" spans="17:22">
      <c r="Q1647" s="13"/>
      <c r="R1647" s="13"/>
      <c r="S1647" s="13"/>
      <c r="T1647" s="13"/>
      <c r="U1647" s="13"/>
      <c r="V1647" s="13"/>
    </row>
    <row r="1648" spans="17:22">
      <c r="Q1648" s="13"/>
      <c r="R1648" s="13"/>
      <c r="S1648" s="13"/>
      <c r="T1648" s="13"/>
      <c r="U1648" s="13"/>
      <c r="V1648" s="13"/>
    </row>
    <row r="1649" spans="17:22">
      <c r="Q1649" s="13"/>
      <c r="R1649" s="13"/>
      <c r="S1649" s="13"/>
      <c r="T1649" s="13"/>
      <c r="U1649" s="13"/>
      <c r="V1649" s="13"/>
    </row>
    <row r="1650" spans="17:22">
      <c r="Q1650" s="13"/>
      <c r="R1650" s="13"/>
      <c r="S1650" s="13"/>
      <c r="T1650" s="13"/>
      <c r="U1650" s="13"/>
      <c r="V1650" s="13"/>
    </row>
    <row r="1651" spans="17:22">
      <c r="Q1651" s="13"/>
      <c r="R1651" s="13"/>
      <c r="S1651" s="13"/>
      <c r="T1651" s="13"/>
      <c r="U1651" s="13"/>
      <c r="V1651" s="13"/>
    </row>
    <row r="1652" spans="17:22">
      <c r="Q1652" s="13"/>
      <c r="R1652" s="13"/>
      <c r="S1652" s="13"/>
      <c r="T1652" s="13"/>
      <c r="U1652" s="13"/>
      <c r="V1652" s="13"/>
    </row>
    <row r="1653" spans="17:22">
      <c r="Q1653" s="13"/>
      <c r="R1653" s="13"/>
      <c r="S1653" s="13"/>
      <c r="T1653" s="13"/>
      <c r="U1653" s="13"/>
      <c r="V1653" s="13"/>
    </row>
    <row r="1654" spans="17:22">
      <c r="Q1654" s="13"/>
      <c r="R1654" s="13"/>
      <c r="S1654" s="13"/>
      <c r="T1654" s="13"/>
      <c r="U1654" s="13"/>
      <c r="V1654" s="13"/>
    </row>
    <row r="1655" spans="17:22">
      <c r="Q1655" s="13"/>
      <c r="R1655" s="13"/>
      <c r="S1655" s="13"/>
      <c r="T1655" s="13"/>
      <c r="U1655" s="13"/>
      <c r="V1655" s="13"/>
    </row>
    <row r="1656" spans="17:22">
      <c r="Q1656" s="13"/>
      <c r="R1656" s="13"/>
      <c r="S1656" s="13"/>
      <c r="T1656" s="13"/>
      <c r="U1656" s="13"/>
      <c r="V1656" s="13"/>
    </row>
    <row r="1657" spans="17:22">
      <c r="Q1657" s="13"/>
      <c r="R1657" s="13"/>
      <c r="S1657" s="13"/>
      <c r="T1657" s="13"/>
      <c r="U1657" s="13"/>
      <c r="V1657" s="13"/>
    </row>
    <row r="1658" spans="17:22">
      <c r="Q1658" s="13"/>
      <c r="R1658" s="13"/>
      <c r="S1658" s="13"/>
      <c r="T1658" s="13"/>
      <c r="U1658" s="13"/>
      <c r="V1658" s="13"/>
    </row>
    <row r="1659" spans="17:22">
      <c r="Q1659" s="13"/>
      <c r="R1659" s="13"/>
      <c r="S1659" s="13"/>
      <c r="T1659" s="13"/>
      <c r="U1659" s="13"/>
      <c r="V1659" s="13"/>
    </row>
    <row r="1660" spans="17:22">
      <c r="Q1660" s="13"/>
      <c r="R1660" s="13"/>
      <c r="S1660" s="13"/>
      <c r="T1660" s="13"/>
      <c r="U1660" s="13"/>
      <c r="V1660" s="13"/>
    </row>
    <row r="1661" spans="17:22">
      <c r="Q1661" s="13"/>
      <c r="R1661" s="13"/>
      <c r="S1661" s="13"/>
      <c r="T1661" s="13"/>
      <c r="U1661" s="13"/>
      <c r="V1661" s="13"/>
    </row>
    <row r="1662" spans="17:22">
      <c r="Q1662" s="13"/>
      <c r="R1662" s="13"/>
      <c r="S1662" s="13"/>
      <c r="T1662" s="13"/>
      <c r="U1662" s="13"/>
      <c r="V1662" s="13"/>
    </row>
    <row r="1663" spans="17:22">
      <c r="Q1663" s="13"/>
      <c r="R1663" s="13"/>
      <c r="S1663" s="13"/>
      <c r="T1663" s="13"/>
      <c r="U1663" s="13"/>
      <c r="V1663" s="13"/>
    </row>
    <row r="1664" spans="17:22">
      <c r="Q1664" s="13"/>
      <c r="R1664" s="13"/>
      <c r="S1664" s="13"/>
      <c r="T1664" s="13"/>
      <c r="U1664" s="13"/>
      <c r="V1664" s="13"/>
    </row>
    <row r="1665" spans="17:22">
      <c r="Q1665" s="13"/>
      <c r="R1665" s="13"/>
      <c r="S1665" s="13"/>
      <c r="T1665" s="13"/>
      <c r="U1665" s="13"/>
      <c r="V1665" s="13"/>
    </row>
    <row r="1666" spans="17:22">
      <c r="Q1666" s="13"/>
      <c r="R1666" s="13"/>
      <c r="S1666" s="13"/>
      <c r="T1666" s="13"/>
      <c r="U1666" s="13"/>
      <c r="V1666" s="13"/>
    </row>
    <row r="1667" spans="17:22">
      <c r="Q1667" s="13"/>
      <c r="R1667" s="13"/>
      <c r="S1667" s="13"/>
      <c r="T1667" s="13"/>
      <c r="U1667" s="13"/>
      <c r="V1667" s="13"/>
    </row>
    <row r="1668" spans="17:22">
      <c r="Q1668" s="13"/>
      <c r="R1668" s="13"/>
      <c r="S1668" s="13"/>
      <c r="T1668" s="13"/>
      <c r="U1668" s="13"/>
      <c r="V1668" s="13"/>
    </row>
    <row r="1669" spans="17:22">
      <c r="Q1669" s="13"/>
      <c r="R1669" s="13"/>
      <c r="S1669" s="13"/>
      <c r="T1669" s="13"/>
      <c r="U1669" s="13"/>
      <c r="V1669" s="13"/>
    </row>
    <row r="1670" spans="17:22">
      <c r="Q1670" s="13"/>
      <c r="R1670" s="13"/>
      <c r="S1670" s="13"/>
      <c r="T1670" s="13"/>
      <c r="U1670" s="13"/>
      <c r="V1670" s="13"/>
    </row>
    <row r="1671" spans="17:22">
      <c r="Q1671" s="13"/>
      <c r="R1671" s="13"/>
      <c r="S1671" s="13"/>
      <c r="T1671" s="13"/>
      <c r="U1671" s="13"/>
      <c r="V1671" s="13"/>
    </row>
    <row r="1672" spans="17:22">
      <c r="Q1672" s="13"/>
      <c r="R1672" s="13"/>
      <c r="S1672" s="13"/>
      <c r="T1672" s="13"/>
      <c r="U1672" s="13"/>
      <c r="V1672" s="13"/>
    </row>
    <row r="1673" spans="17:22">
      <c r="Q1673" s="13"/>
      <c r="R1673" s="13"/>
      <c r="S1673" s="13"/>
      <c r="T1673" s="13"/>
      <c r="U1673" s="13"/>
      <c r="V1673" s="13"/>
    </row>
    <row r="1674" spans="17:22">
      <c r="Q1674" s="13"/>
      <c r="R1674" s="13"/>
      <c r="S1674" s="13"/>
      <c r="T1674" s="13"/>
      <c r="U1674" s="13"/>
      <c r="V1674" s="13"/>
    </row>
    <row r="1675" spans="17:22">
      <c r="Q1675" s="13"/>
      <c r="R1675" s="13"/>
      <c r="S1675" s="13"/>
      <c r="T1675" s="13"/>
      <c r="U1675" s="13"/>
      <c r="V1675" s="13"/>
    </row>
    <row r="1676" spans="17:22">
      <c r="Q1676" s="13"/>
      <c r="R1676" s="13"/>
      <c r="S1676" s="13"/>
      <c r="T1676" s="13"/>
      <c r="U1676" s="13"/>
      <c r="V1676" s="13"/>
    </row>
    <row r="1677" spans="17:22">
      <c r="Q1677" s="13"/>
      <c r="R1677" s="13"/>
      <c r="S1677" s="13"/>
      <c r="T1677" s="13"/>
      <c r="U1677" s="13"/>
      <c r="V1677" s="13"/>
    </row>
    <row r="1678" spans="17:22">
      <c r="Q1678" s="13"/>
      <c r="R1678" s="13"/>
      <c r="S1678" s="13"/>
      <c r="T1678" s="13"/>
      <c r="U1678" s="13"/>
      <c r="V1678" s="13"/>
    </row>
    <row r="1679" spans="17:22">
      <c r="Q1679" s="13"/>
      <c r="R1679" s="13"/>
      <c r="S1679" s="13"/>
      <c r="T1679" s="13"/>
      <c r="U1679" s="13"/>
      <c r="V1679" s="13"/>
    </row>
    <row r="1680" spans="17:22">
      <c r="Q1680" s="13"/>
      <c r="R1680" s="13"/>
      <c r="S1680" s="13"/>
      <c r="T1680" s="13"/>
      <c r="U1680" s="13"/>
      <c r="V1680" s="13"/>
    </row>
    <row r="1681" spans="17:22">
      <c r="Q1681" s="13"/>
      <c r="R1681" s="13"/>
      <c r="S1681" s="13"/>
      <c r="T1681" s="13"/>
      <c r="U1681" s="13"/>
      <c r="V1681" s="13"/>
    </row>
    <row r="1682" spans="17:22">
      <c r="Q1682" s="13"/>
      <c r="R1682" s="13"/>
      <c r="S1682" s="13"/>
      <c r="T1682" s="13"/>
      <c r="U1682" s="13"/>
      <c r="V1682" s="13"/>
    </row>
    <row r="1683" spans="17:22">
      <c r="Q1683" s="13"/>
      <c r="R1683" s="13"/>
      <c r="S1683" s="13"/>
      <c r="T1683" s="13"/>
      <c r="U1683" s="13"/>
      <c r="V1683" s="13"/>
    </row>
    <row r="1684" spans="17:22">
      <c r="Q1684" s="13"/>
      <c r="R1684" s="13"/>
      <c r="S1684" s="13"/>
      <c r="T1684" s="13"/>
      <c r="U1684" s="13"/>
      <c r="V1684" s="13"/>
    </row>
    <row r="1685" spans="17:22">
      <c r="Q1685" s="13"/>
      <c r="R1685" s="13"/>
      <c r="S1685" s="13"/>
      <c r="T1685" s="13"/>
      <c r="U1685" s="13"/>
      <c r="V1685" s="13"/>
    </row>
    <row r="1686" spans="17:22">
      <c r="Q1686" s="13"/>
      <c r="R1686" s="13"/>
      <c r="S1686" s="13"/>
      <c r="T1686" s="13"/>
      <c r="U1686" s="13"/>
      <c r="V1686" s="13"/>
    </row>
  </sheetData>
  <mergeCells count="137">
    <mergeCell ref="M48:R48"/>
    <mergeCell ref="S48:U48"/>
    <mergeCell ref="F49:L49"/>
    <mergeCell ref="M49:R49"/>
    <mergeCell ref="L57:U57"/>
    <mergeCell ref="S54:U54"/>
    <mergeCell ref="F52:L52"/>
    <mergeCell ref="M52:R52"/>
    <mergeCell ref="S52:U52"/>
    <mergeCell ref="S53:U53"/>
    <mergeCell ref="F50:L50"/>
    <mergeCell ref="M50:R50"/>
    <mergeCell ref="S50:U50"/>
    <mergeCell ref="F51:L51"/>
    <mergeCell ref="M51:R51"/>
    <mergeCell ref="S51:U51"/>
    <mergeCell ref="S49:U49"/>
    <mergeCell ref="F48:L48"/>
    <mergeCell ref="F57:G57"/>
    <mergeCell ref="F54:Q54"/>
    <mergeCell ref="F46:L46"/>
    <mergeCell ref="M46:R46"/>
    <mergeCell ref="S46:U46"/>
    <mergeCell ref="F47:L47"/>
    <mergeCell ref="F39:U39"/>
    <mergeCell ref="F42:L42"/>
    <mergeCell ref="M42:R42"/>
    <mergeCell ref="S42:U42"/>
    <mergeCell ref="S43:U43"/>
    <mergeCell ref="F40:L40"/>
    <mergeCell ref="M40:R40"/>
    <mergeCell ref="S40:U40"/>
    <mergeCell ref="F41:L41"/>
    <mergeCell ref="M41:R41"/>
    <mergeCell ref="S41:U41"/>
    <mergeCell ref="F43:R43"/>
    <mergeCell ref="M47:R47"/>
    <mergeCell ref="S47:U47"/>
    <mergeCell ref="F45:L45"/>
    <mergeCell ref="M45:R45"/>
    <mergeCell ref="S45:U45"/>
    <mergeCell ref="F44:U44"/>
    <mergeCell ref="F35:U35"/>
    <mergeCell ref="S38:U38"/>
    <mergeCell ref="F36:L36"/>
    <mergeCell ref="M36:R36"/>
    <mergeCell ref="S36:U36"/>
    <mergeCell ref="F37:L37"/>
    <mergeCell ref="M37:R37"/>
    <mergeCell ref="S37:U37"/>
    <mergeCell ref="F38:R38"/>
    <mergeCell ref="F31:L31"/>
    <mergeCell ref="M31:R31"/>
    <mergeCell ref="S31:U31"/>
    <mergeCell ref="F28:L28"/>
    <mergeCell ref="M28:R28"/>
    <mergeCell ref="S28:U28"/>
    <mergeCell ref="S29:U29"/>
    <mergeCell ref="F30:U30"/>
    <mergeCell ref="S34:U34"/>
    <mergeCell ref="F32:L32"/>
    <mergeCell ref="M32:R32"/>
    <mergeCell ref="S32:U32"/>
    <mergeCell ref="F33:L33"/>
    <mergeCell ref="M33:R33"/>
    <mergeCell ref="S33:U33"/>
    <mergeCell ref="F34:P34"/>
    <mergeCell ref="F29:R29"/>
    <mergeCell ref="F26:L26"/>
    <mergeCell ref="M26:R26"/>
    <mergeCell ref="S26:U26"/>
    <mergeCell ref="F27:L27"/>
    <mergeCell ref="M27:R27"/>
    <mergeCell ref="S27:U27"/>
    <mergeCell ref="F24:L24"/>
    <mergeCell ref="M24:R24"/>
    <mergeCell ref="S24:U24"/>
    <mergeCell ref="F25:L25"/>
    <mergeCell ref="M25:R25"/>
    <mergeCell ref="S25:U25"/>
    <mergeCell ref="F23:L23"/>
    <mergeCell ref="M23:R23"/>
    <mergeCell ref="S23:U23"/>
    <mergeCell ref="F20:L20"/>
    <mergeCell ref="M20:R20"/>
    <mergeCell ref="S20:U20"/>
    <mergeCell ref="F21:L21"/>
    <mergeCell ref="M21:R21"/>
    <mergeCell ref="S21:U21"/>
    <mergeCell ref="S19:U19"/>
    <mergeCell ref="F16:L16"/>
    <mergeCell ref="M16:R16"/>
    <mergeCell ref="S16:U16"/>
    <mergeCell ref="F17:L17"/>
    <mergeCell ref="M17:R17"/>
    <mergeCell ref="S17:U17"/>
    <mergeCell ref="F22:L22"/>
    <mergeCell ref="M22:R22"/>
    <mergeCell ref="S22:U22"/>
    <mergeCell ref="F1:U1"/>
    <mergeCell ref="F2:U2"/>
    <mergeCell ref="F3:U3"/>
    <mergeCell ref="F4:U4"/>
    <mergeCell ref="F5:U5"/>
    <mergeCell ref="F10:L10"/>
    <mergeCell ref="F11:L11"/>
    <mergeCell ref="M10:R10"/>
    <mergeCell ref="M11:R11"/>
    <mergeCell ref="S10:U10"/>
    <mergeCell ref="S11:U11"/>
    <mergeCell ref="F9:L9"/>
    <mergeCell ref="M9:R9"/>
    <mergeCell ref="S9:U9"/>
    <mergeCell ref="F60:U61"/>
    <mergeCell ref="F6:U6"/>
    <mergeCell ref="F7:L7"/>
    <mergeCell ref="M7:R7"/>
    <mergeCell ref="S7:U7"/>
    <mergeCell ref="F8:U8"/>
    <mergeCell ref="F14:L14"/>
    <mergeCell ref="M14:R14"/>
    <mergeCell ref="S14:U14"/>
    <mergeCell ref="F15:L15"/>
    <mergeCell ref="M15:R15"/>
    <mergeCell ref="S15:U15"/>
    <mergeCell ref="F12:L12"/>
    <mergeCell ref="M12:R12"/>
    <mergeCell ref="S12:U12"/>
    <mergeCell ref="F13:L13"/>
    <mergeCell ref="M13:R13"/>
    <mergeCell ref="S13:U13"/>
    <mergeCell ref="F18:L18"/>
    <mergeCell ref="M18:R18"/>
    <mergeCell ref="S18:U18"/>
    <mergeCell ref="F19:L19"/>
    <mergeCell ref="F53:Q53"/>
    <mergeCell ref="M19:R19"/>
  </mergeCells>
  <pageMargins left="0.51181102362204722" right="0.51181102362204722" top="0.55118110236220474" bottom="0.55118110236220474" header="0.31496062992125984" footer="0.31496062992125984"/>
  <pageSetup paperSize="9"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Белозерова</cp:lastModifiedBy>
  <cp:lastPrinted>2016-11-28T18:24:51Z</cp:lastPrinted>
  <dcterms:created xsi:type="dcterms:W3CDTF">2016-11-26T10:16:29Z</dcterms:created>
  <dcterms:modified xsi:type="dcterms:W3CDTF">2016-12-01T07:15:24Z</dcterms:modified>
</cp:coreProperties>
</file>